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Result2" sheetId="1" r:id="rId1"/>
    <sheet name="CALC" sheetId="2" r:id="rId2"/>
    <sheet name="COMPILE" sheetId="3" r:id="rId3"/>
    <sheet name="OrigResult" sheetId="4" r:id="rId4"/>
  </sheets>
  <calcPr calcId="145621"/>
</workbook>
</file>

<file path=xl/calcChain.xml><?xml version="1.0" encoding="utf-8"?>
<calcChain xmlns="http://schemas.openxmlformats.org/spreadsheetml/2006/main">
  <c r="AI2" i="3" l="1"/>
  <c r="E31" i="4"/>
  <c r="E30" i="4"/>
  <c r="E29" i="4"/>
  <c r="E28" i="4"/>
  <c r="E27" i="4"/>
  <c r="E26" i="4"/>
  <c r="E25" i="4"/>
  <c r="E24" i="4"/>
  <c r="E23" i="4"/>
  <c r="E22" i="4"/>
  <c r="O2" i="3" l="1"/>
  <c r="G32" i="2"/>
  <c r="F32" i="2"/>
  <c r="H31" i="2"/>
  <c r="F31" i="2"/>
  <c r="H30" i="2"/>
  <c r="G30" i="2"/>
  <c r="G28" i="2"/>
  <c r="F28" i="2"/>
  <c r="H27" i="2"/>
  <c r="F27" i="2"/>
  <c r="H26" i="2"/>
  <c r="G26" i="2"/>
  <c r="G24" i="2"/>
  <c r="F24" i="2"/>
  <c r="H23" i="2"/>
  <c r="F23" i="2"/>
  <c r="H22" i="2"/>
  <c r="G22" i="2"/>
  <c r="F19" i="2"/>
  <c r="H19" i="2"/>
  <c r="F20" i="2"/>
  <c r="G20" i="2"/>
  <c r="H18" i="2"/>
  <c r="G18" i="2"/>
  <c r="D3" i="2"/>
  <c r="D4" i="2"/>
  <c r="C4" i="2" s="1"/>
  <c r="C27" i="2" s="1"/>
  <c r="G27" i="2" s="1"/>
  <c r="D5" i="2"/>
  <c r="AX13" i="2" s="1"/>
  <c r="D2" i="2"/>
  <c r="D20" i="2" s="1"/>
  <c r="H20" i="2" s="1"/>
  <c r="C2" i="2" l="1"/>
  <c r="B2" i="2" s="1"/>
  <c r="AA13" i="2" s="1"/>
  <c r="C5" i="2"/>
  <c r="AW13" i="2" s="1"/>
  <c r="D28" i="2"/>
  <c r="H28" i="2" s="1"/>
  <c r="D32" i="2"/>
  <c r="H32" i="2" s="1"/>
  <c r="AC13" i="2"/>
  <c r="AQ13" i="2"/>
  <c r="C3" i="2"/>
  <c r="AJ13" i="2"/>
  <c r="D24" i="2"/>
  <c r="H24" i="2" s="1"/>
  <c r="B4" i="2"/>
  <c r="AP13" i="2"/>
  <c r="C31" i="2" l="1"/>
  <c r="G31" i="2" s="1"/>
  <c r="B5" i="2"/>
  <c r="B30" i="2" s="1"/>
  <c r="F30" i="2" s="1"/>
  <c r="C19" i="2"/>
  <c r="G19" i="2" s="1"/>
  <c r="AB13" i="2"/>
  <c r="AF15" i="2" s="1"/>
  <c r="B18" i="2"/>
  <c r="F18" i="2" s="1"/>
  <c r="K20" i="2" s="1"/>
  <c r="V20" i="2" s="1"/>
  <c r="AV13" i="2"/>
  <c r="AO13" i="2"/>
  <c r="B26" i="2"/>
  <c r="F26" i="2" s="1"/>
  <c r="B3" i="2"/>
  <c r="C23" i="2"/>
  <c r="G23" i="2" s="1"/>
  <c r="AI13" i="2"/>
  <c r="B5" i="3" l="1"/>
  <c r="V4" i="3"/>
  <c r="K23" i="2"/>
  <c r="V23" i="2" s="1"/>
  <c r="K27" i="2"/>
  <c r="V27" i="2" s="1"/>
  <c r="K26" i="2"/>
  <c r="V26" i="2" s="1"/>
  <c r="K19" i="2"/>
  <c r="V19" i="2" s="1"/>
  <c r="K25" i="2"/>
  <c r="V25" i="2" s="1"/>
  <c r="K18" i="2"/>
  <c r="V18" i="2" s="1"/>
  <c r="K24" i="2"/>
  <c r="V24" i="2" s="1"/>
  <c r="K22" i="2"/>
  <c r="V22" i="2" s="1"/>
  <c r="K21" i="2"/>
  <c r="V21" i="2" s="1"/>
  <c r="T35" i="2"/>
  <c r="AB35" i="2" s="1"/>
  <c r="T36" i="2"/>
  <c r="AB36" i="2" s="1"/>
  <c r="T32" i="2"/>
  <c r="AB32" i="2" s="1"/>
  <c r="T30" i="2"/>
  <c r="AB30" i="2" s="1"/>
  <c r="T33" i="2"/>
  <c r="AB33" i="2" s="1"/>
  <c r="T34" i="2"/>
  <c r="AB34" i="2" s="1"/>
  <c r="T37" i="2"/>
  <c r="AB37" i="2" s="1"/>
  <c r="T38" i="2"/>
  <c r="AB38" i="2" s="1"/>
  <c r="T31" i="2"/>
  <c r="AB31" i="2" s="1"/>
  <c r="T39" i="2"/>
  <c r="AB39" i="2" s="1"/>
  <c r="AH13" i="2"/>
  <c r="B22" i="2"/>
  <c r="F22" i="2" s="1"/>
  <c r="G10" i="2"/>
  <c r="I10" i="2" s="1"/>
  <c r="G6" i="2"/>
  <c r="I6" i="2" s="1"/>
  <c r="G11" i="2"/>
  <c r="I11" i="2" s="1"/>
  <c r="G7" i="2"/>
  <c r="I7" i="2" s="1"/>
  <c r="G9" i="2"/>
  <c r="I9" i="2" s="1"/>
  <c r="G3" i="2"/>
  <c r="I3" i="2" s="1"/>
  <c r="G4" i="2"/>
  <c r="I4" i="2" s="1"/>
  <c r="G2" i="2"/>
  <c r="I2" i="2" s="1"/>
  <c r="G5" i="2"/>
  <c r="I5" i="2" s="1"/>
  <c r="G8" i="2"/>
  <c r="I8" i="2" s="1"/>
  <c r="Q29" i="2"/>
  <c r="Z29" i="2" s="1"/>
  <c r="Q34" i="2"/>
  <c r="Z34" i="2" s="1"/>
  <c r="Q27" i="2"/>
  <c r="Z27" i="2" s="1"/>
  <c r="Q32" i="2"/>
  <c r="Z32" i="2" s="1"/>
  <c r="Q33" i="2"/>
  <c r="Z33" i="2" s="1"/>
  <c r="Q28" i="2"/>
  <c r="Z28" i="2" s="1"/>
  <c r="Q30" i="2"/>
  <c r="Z30" i="2" s="1"/>
  <c r="Q31" i="2"/>
  <c r="Z31" i="2" s="1"/>
  <c r="Q35" i="2"/>
  <c r="Z35" i="2" s="1"/>
  <c r="Q26" i="2"/>
  <c r="Z26" i="2" s="1"/>
  <c r="AT15" i="2"/>
  <c r="BA15" i="2"/>
  <c r="BE14" i="2" l="1"/>
  <c r="BD14" i="2"/>
  <c r="BD15" i="2"/>
  <c r="E5" i="3"/>
  <c r="Y4" i="3"/>
  <c r="D5" i="3"/>
  <c r="X4" i="3"/>
  <c r="AD13" i="2"/>
  <c r="AF22" i="2" s="1"/>
  <c r="AF13" i="2"/>
  <c r="AF24" i="2" s="1"/>
  <c r="I1" i="2"/>
  <c r="AE13" i="2"/>
  <c r="AF23" i="2" s="1"/>
  <c r="AT13" i="2"/>
  <c r="AS13" i="2"/>
  <c r="AR13" i="2"/>
  <c r="B14" i="2"/>
  <c r="B16" i="2"/>
  <c r="C15" i="2"/>
  <c r="B15" i="2"/>
  <c r="C14" i="2"/>
  <c r="N28" i="2"/>
  <c r="X28" i="2" s="1"/>
  <c r="N23" i="2"/>
  <c r="X23" i="2" s="1"/>
  <c r="N22" i="2"/>
  <c r="X22" i="2" s="1"/>
  <c r="N29" i="2"/>
  <c r="X29" i="2" s="1"/>
  <c r="N31" i="2"/>
  <c r="X31" i="2" s="1"/>
  <c r="N24" i="2"/>
  <c r="X24" i="2" s="1"/>
  <c r="N30" i="2"/>
  <c r="X30" i="2" s="1"/>
  <c r="N25" i="2"/>
  <c r="X25" i="2" s="1"/>
  <c r="N26" i="2"/>
  <c r="X26" i="2" s="1"/>
  <c r="N27" i="2"/>
  <c r="X27" i="2" s="1"/>
  <c r="BA13" i="2"/>
  <c r="AZ13" i="2"/>
  <c r="AY13" i="2"/>
  <c r="AM15" i="2"/>
  <c r="C5" i="3" l="1"/>
  <c r="W4" i="3"/>
  <c r="B12" i="3"/>
  <c r="V11" i="3"/>
  <c r="B13" i="3"/>
  <c r="V12" i="3"/>
  <c r="BE15" i="2"/>
  <c r="BK15" i="2" s="1"/>
  <c r="AA3" i="3" s="1"/>
  <c r="BK14" i="2"/>
  <c r="AA2" i="3" s="1"/>
  <c r="BJ14" i="2"/>
  <c r="Z2" i="3" s="1"/>
  <c r="BO14" i="2"/>
  <c r="AE2" i="3" s="1"/>
  <c r="BG14" i="2"/>
  <c r="W2" i="3" s="1"/>
  <c r="BL14" i="2"/>
  <c r="AB2" i="3" s="1"/>
  <c r="BH14" i="2"/>
  <c r="X2" i="3" s="1"/>
  <c r="BI14" i="2"/>
  <c r="Y2" i="3" s="1"/>
  <c r="BN14" i="2"/>
  <c r="AD2" i="3" s="1"/>
  <c r="BM14" i="2"/>
  <c r="AC2" i="3" s="1"/>
  <c r="BF14" i="2"/>
  <c r="V2" i="3" s="1"/>
  <c r="B14" i="3"/>
  <c r="V13" i="3"/>
  <c r="AF26" i="2"/>
  <c r="AF34" i="2"/>
  <c r="AF27" i="2"/>
  <c r="AF33" i="2"/>
  <c r="AF18" i="2"/>
  <c r="AF21" i="2"/>
  <c r="AF25" i="2"/>
  <c r="AF32" i="2"/>
  <c r="AF29" i="2"/>
  <c r="AF16" i="2"/>
  <c r="AF17" i="2"/>
  <c r="AF19" i="2"/>
  <c r="AF30" i="2"/>
  <c r="AF31" i="2"/>
  <c r="AF20" i="2"/>
  <c r="AF28" i="2"/>
  <c r="BA24" i="2"/>
  <c r="BA18" i="2"/>
  <c r="BA21" i="2"/>
  <c r="AT33" i="2"/>
  <c r="AT30" i="2"/>
  <c r="AT23" i="2"/>
  <c r="AT27" i="2"/>
  <c r="AT17" i="2"/>
  <c r="AT20" i="2"/>
  <c r="AT24" i="2"/>
  <c r="AT18" i="2"/>
  <c r="AT21" i="2"/>
  <c r="J15" i="2"/>
  <c r="G3" i="3" s="1"/>
  <c r="K15" i="2"/>
  <c r="H3" i="3" s="1"/>
  <c r="M15" i="2"/>
  <c r="J3" i="3" s="1"/>
  <c r="N15" i="2"/>
  <c r="K3" i="3" s="1"/>
  <c r="E15" i="2"/>
  <c r="B3" i="3" s="1"/>
  <c r="G15" i="2"/>
  <c r="D3" i="3" s="1"/>
  <c r="H15" i="2"/>
  <c r="E3" i="3" s="1"/>
  <c r="I15" i="2"/>
  <c r="F3" i="3" s="1"/>
  <c r="L15" i="2"/>
  <c r="I3" i="3" s="1"/>
  <c r="F15" i="2"/>
  <c r="C3" i="3" s="1"/>
  <c r="BA22" i="2"/>
  <c r="BA29" i="2"/>
  <c r="BA28" i="2"/>
  <c r="BA31" i="2"/>
  <c r="BA34" i="2"/>
  <c r="BA32" i="2"/>
  <c r="BA26" i="2"/>
  <c r="BA16" i="2"/>
  <c r="BA19" i="2"/>
  <c r="BA25" i="2"/>
  <c r="C16" i="2"/>
  <c r="N16" i="2" s="1"/>
  <c r="K4" i="3" s="1"/>
  <c r="BA30" i="2"/>
  <c r="BA33" i="2"/>
  <c r="BA23" i="2"/>
  <c r="BA20" i="2"/>
  <c r="BA17" i="2"/>
  <c r="BA27" i="2"/>
  <c r="M14" i="2"/>
  <c r="J2" i="3" s="1"/>
  <c r="E14" i="2"/>
  <c r="B2" i="3" s="1"/>
  <c r="J14" i="2"/>
  <c r="G2" i="3" s="1"/>
  <c r="K14" i="2"/>
  <c r="H2" i="3" s="1"/>
  <c r="L14" i="2"/>
  <c r="I2" i="3" s="1"/>
  <c r="I14" i="2"/>
  <c r="F2" i="3" s="1"/>
  <c r="H14" i="2"/>
  <c r="E2" i="3" s="1"/>
  <c r="G14" i="2"/>
  <c r="D2" i="3" s="1"/>
  <c r="F14" i="2"/>
  <c r="C2" i="3" s="1"/>
  <c r="N14" i="2"/>
  <c r="K2" i="3" s="1"/>
  <c r="AK13" i="2"/>
  <c r="AM13" i="2"/>
  <c r="AL13" i="2"/>
  <c r="AT34" i="2"/>
  <c r="AT32" i="2"/>
  <c r="AT29" i="2"/>
  <c r="AT31" i="2"/>
  <c r="AT22" i="2"/>
  <c r="AT28" i="2"/>
  <c r="AT26" i="2"/>
  <c r="AT25" i="2"/>
  <c r="AT19" i="2"/>
  <c r="AT16" i="2"/>
  <c r="E16" i="2" l="1"/>
  <c r="B4" i="3" s="1"/>
  <c r="BN15" i="2"/>
  <c r="AD3" i="3" s="1"/>
  <c r="BH15" i="2"/>
  <c r="X3" i="3" s="1"/>
  <c r="BL15" i="2"/>
  <c r="AB3" i="3" s="1"/>
  <c r="BF15" i="2"/>
  <c r="V3" i="3" s="1"/>
  <c r="BG15" i="2"/>
  <c r="W3" i="3" s="1"/>
  <c r="BO15" i="2"/>
  <c r="AE3" i="3" s="1"/>
  <c r="BJ15" i="2"/>
  <c r="Z3" i="3" s="1"/>
  <c r="D16" i="3"/>
  <c r="X15" i="3"/>
  <c r="E23" i="3"/>
  <c r="Y22" i="3"/>
  <c r="E22" i="3"/>
  <c r="Y21" i="3"/>
  <c r="D11" i="3"/>
  <c r="X10" i="3"/>
  <c r="D23" i="3"/>
  <c r="X22" i="3"/>
  <c r="B9" i="3"/>
  <c r="V8" i="3"/>
  <c r="B23" i="3"/>
  <c r="V22" i="3"/>
  <c r="D18" i="3"/>
  <c r="X17" i="3"/>
  <c r="E20" i="3"/>
  <c r="Y19" i="3"/>
  <c r="E24" i="3"/>
  <c r="Y23" i="3"/>
  <c r="D8" i="3"/>
  <c r="X7" i="3"/>
  <c r="E11" i="3"/>
  <c r="Y10" i="3"/>
  <c r="B7" i="3"/>
  <c r="V6" i="3"/>
  <c r="B17" i="3"/>
  <c r="V16" i="3"/>
  <c r="BM15" i="2"/>
  <c r="AC3" i="3" s="1"/>
  <c r="E21" i="3"/>
  <c r="Y20" i="3"/>
  <c r="E8" i="3"/>
  <c r="Y7" i="3"/>
  <c r="D21" i="3"/>
  <c r="X20" i="3"/>
  <c r="E14" i="3"/>
  <c r="Y13" i="3"/>
  <c r="D19" i="3"/>
  <c r="X18" i="3"/>
  <c r="E17" i="3"/>
  <c r="Y16" i="3"/>
  <c r="E15" i="3"/>
  <c r="Y14" i="3"/>
  <c r="D7" i="3"/>
  <c r="X6" i="3"/>
  <c r="B18" i="3"/>
  <c r="V17" i="3"/>
  <c r="B22" i="3"/>
  <c r="V21" i="3"/>
  <c r="D14" i="3"/>
  <c r="X13" i="3"/>
  <c r="B24" i="3"/>
  <c r="V23" i="3"/>
  <c r="E18" i="3"/>
  <c r="Y17" i="3"/>
  <c r="D10" i="3"/>
  <c r="X9" i="3"/>
  <c r="B19" i="3"/>
  <c r="V18" i="3"/>
  <c r="B16" i="3"/>
  <c r="V15" i="3"/>
  <c r="E19" i="3"/>
  <c r="Y18" i="3"/>
  <c r="D6" i="3"/>
  <c r="X5" i="3"/>
  <c r="D22" i="3"/>
  <c r="X21" i="3"/>
  <c r="E7" i="3"/>
  <c r="Y6" i="3"/>
  <c r="E9" i="3"/>
  <c r="Y8" i="3"/>
  <c r="E12" i="3"/>
  <c r="Y11" i="3"/>
  <c r="D17" i="3"/>
  <c r="X16" i="3"/>
  <c r="B10" i="3"/>
  <c r="V9" i="3"/>
  <c r="B15" i="3"/>
  <c r="V14" i="3"/>
  <c r="BI15" i="2"/>
  <c r="Y3" i="3" s="1"/>
  <c r="D12" i="3"/>
  <c r="X11" i="3"/>
  <c r="B6" i="3"/>
  <c r="V5" i="3"/>
  <c r="D9" i="3"/>
  <c r="X8" i="3"/>
  <c r="D24" i="3"/>
  <c r="X23" i="3"/>
  <c r="E10" i="3"/>
  <c r="Y9" i="3"/>
  <c r="E6" i="3"/>
  <c r="Y5" i="3"/>
  <c r="D13" i="3"/>
  <c r="X12" i="3"/>
  <c r="B21" i="3"/>
  <c r="V20" i="3"/>
  <c r="B11" i="3"/>
  <c r="V10" i="3"/>
  <c r="D15" i="3"/>
  <c r="X14" i="3"/>
  <c r="E13" i="3"/>
  <c r="Y12" i="3"/>
  <c r="E16" i="3"/>
  <c r="Y15" i="3"/>
  <c r="D20" i="3"/>
  <c r="X19" i="3"/>
  <c r="B20" i="3"/>
  <c r="V19" i="3"/>
  <c r="B8" i="3"/>
  <c r="V7" i="3"/>
  <c r="G16" i="2"/>
  <c r="D4" i="3" s="1"/>
  <c r="K16" i="2"/>
  <c r="H4" i="3" s="1"/>
  <c r="L16" i="2"/>
  <c r="I4" i="3" s="1"/>
  <c r="F16" i="2"/>
  <c r="C4" i="3" s="1"/>
  <c r="J16" i="2"/>
  <c r="G4" i="3" s="1"/>
  <c r="M16" i="2"/>
  <c r="J4" i="3" s="1"/>
  <c r="H16" i="2"/>
  <c r="E4" i="3" s="1"/>
  <c r="I16" i="2"/>
  <c r="F4" i="3" s="1"/>
  <c r="AM30" i="2"/>
  <c r="AM33" i="2"/>
  <c r="AM23" i="2"/>
  <c r="AM20" i="2"/>
  <c r="AM27" i="2"/>
  <c r="AM17" i="2"/>
  <c r="AM24" i="2"/>
  <c r="AM21" i="2"/>
  <c r="AM18" i="2"/>
  <c r="AM22" i="2"/>
  <c r="AM29" i="2"/>
  <c r="AM28" i="2"/>
  <c r="AM34" i="2"/>
  <c r="AM32" i="2"/>
  <c r="AM31" i="2"/>
  <c r="AM26" i="2"/>
  <c r="AM19" i="2"/>
  <c r="AM16" i="2"/>
  <c r="AM25" i="2"/>
  <c r="C19" i="3" l="1"/>
  <c r="W18" i="3"/>
  <c r="C24" i="3"/>
  <c r="W23" i="3"/>
  <c r="C17" i="3"/>
  <c r="W16" i="3"/>
  <c r="C18" i="3"/>
  <c r="W17" i="3"/>
  <c r="C10" i="3"/>
  <c r="W9" i="3"/>
  <c r="C6" i="3"/>
  <c r="W5" i="3"/>
  <c r="C9" i="3"/>
  <c r="W8" i="3"/>
  <c r="C15" i="3"/>
  <c r="W14" i="3"/>
  <c r="C13" i="3"/>
  <c r="W12" i="3"/>
  <c r="C12" i="3"/>
  <c r="W11" i="3"/>
  <c r="C23" i="3"/>
  <c r="W22" i="3"/>
  <c r="C8" i="3"/>
  <c r="W7" i="3"/>
  <c r="C20" i="3"/>
  <c r="W19" i="3"/>
  <c r="C16" i="3"/>
  <c r="W15" i="3"/>
  <c r="C11" i="3"/>
  <c r="W10" i="3"/>
  <c r="C21" i="3"/>
  <c r="W20" i="3"/>
  <c r="C14" i="3"/>
  <c r="W13" i="3"/>
  <c r="C22" i="3"/>
  <c r="W21" i="3"/>
  <c r="C7" i="3"/>
  <c r="N22" i="3" s="1"/>
  <c r="W6" i="3"/>
  <c r="N88" i="3" l="1"/>
  <c r="N91" i="3"/>
  <c r="N92" i="3"/>
  <c r="N34" i="3"/>
  <c r="N80" i="3"/>
  <c r="N83" i="3"/>
  <c r="N111" i="3"/>
  <c r="N77" i="3"/>
  <c r="N66" i="3"/>
  <c r="N30" i="3"/>
  <c r="N105" i="3"/>
  <c r="N58" i="3"/>
  <c r="N68" i="3"/>
  <c r="N32" i="3"/>
  <c r="N5" i="3"/>
  <c r="N62" i="3"/>
  <c r="N10" i="3"/>
  <c r="N60" i="3"/>
  <c r="N101" i="3"/>
  <c r="N53" i="3"/>
  <c r="N4" i="3"/>
  <c r="N106" i="3"/>
  <c r="N52" i="3"/>
  <c r="N57" i="3"/>
  <c r="N76" i="3"/>
  <c r="N103" i="3"/>
  <c r="N70" i="3"/>
  <c r="N59" i="3"/>
  <c r="N74" i="3"/>
  <c r="N6" i="3"/>
  <c r="N23" i="3"/>
  <c r="P23" i="3" s="1"/>
  <c r="N7" i="3"/>
  <c r="N39" i="3"/>
  <c r="N72" i="3"/>
  <c r="N85" i="3"/>
  <c r="N35" i="3"/>
  <c r="O35" i="3" s="1"/>
  <c r="N13" i="3"/>
  <c r="N27" i="3"/>
  <c r="N54" i="3"/>
  <c r="N49" i="3"/>
  <c r="N50" i="3"/>
  <c r="N104" i="3"/>
  <c r="N41" i="3"/>
  <c r="N93" i="3"/>
  <c r="N16" i="3"/>
  <c r="N87" i="3"/>
  <c r="N2" i="3"/>
  <c r="P2" i="3" s="1"/>
  <c r="N3" i="3"/>
  <c r="N47" i="3"/>
  <c r="N81" i="3"/>
  <c r="N73" i="3"/>
  <c r="N33" i="3"/>
  <c r="N43" i="3"/>
  <c r="N75" i="3"/>
  <c r="N67" i="3"/>
  <c r="N97" i="3"/>
  <c r="N100" i="3"/>
  <c r="N14" i="3"/>
  <c r="N20" i="3"/>
  <c r="N31" i="3"/>
  <c r="N61" i="3"/>
  <c r="N65" i="3"/>
  <c r="N82" i="3"/>
  <c r="N51" i="3"/>
  <c r="N90" i="3"/>
  <c r="O91" i="3" s="1"/>
  <c r="N44" i="3"/>
  <c r="N95" i="3"/>
  <c r="N110" i="3"/>
  <c r="AH75" i="3"/>
  <c r="AH45" i="3"/>
  <c r="AH52" i="3"/>
  <c r="AH11" i="3"/>
  <c r="AH23" i="3"/>
  <c r="AH87" i="3"/>
  <c r="AH42" i="3"/>
  <c r="AH106" i="3"/>
  <c r="AH88" i="3"/>
  <c r="AH56" i="3"/>
  <c r="AH86" i="3"/>
  <c r="AH38" i="3"/>
  <c r="AH24" i="3"/>
  <c r="AH19" i="3"/>
  <c r="AH83" i="3"/>
  <c r="AH69" i="3"/>
  <c r="AH60" i="3"/>
  <c r="AH6" i="3"/>
  <c r="AH31" i="3"/>
  <c r="AH95" i="3"/>
  <c r="AH50" i="3"/>
  <c r="AH9" i="3"/>
  <c r="AH89" i="3"/>
  <c r="AH78" i="3"/>
  <c r="AH46" i="3"/>
  <c r="AH57" i="3"/>
  <c r="AH65" i="3"/>
  <c r="AH18" i="3"/>
  <c r="AH94" i="3"/>
  <c r="AH8" i="3"/>
  <c r="AH91" i="3"/>
  <c r="AH93" i="3"/>
  <c r="AH68" i="3"/>
  <c r="AH29" i="3"/>
  <c r="AH39" i="3"/>
  <c r="AH103" i="3"/>
  <c r="AH58" i="3"/>
  <c r="AH4" i="3"/>
  <c r="AH72" i="3"/>
  <c r="AH97" i="3"/>
  <c r="AH110" i="3"/>
  <c r="AH80" i="3"/>
  <c r="AH25" i="3"/>
  <c r="AH48" i="3"/>
  <c r="AH7" i="3"/>
  <c r="AH43" i="3"/>
  <c r="AH20" i="3"/>
  <c r="AH77" i="3"/>
  <c r="AH14" i="3"/>
  <c r="AH61" i="3"/>
  <c r="AH40" i="3"/>
  <c r="AH17" i="3"/>
  <c r="AH10" i="3"/>
  <c r="AH92" i="3"/>
  <c r="AH63" i="3"/>
  <c r="AH85" i="3"/>
  <c r="AH81" i="3"/>
  <c r="AH35" i="3"/>
  <c r="AH99" i="3"/>
  <c r="AH12" i="3"/>
  <c r="AH76" i="3"/>
  <c r="AH53" i="3"/>
  <c r="AH47" i="3"/>
  <c r="AH111" i="3"/>
  <c r="AH66" i="3"/>
  <c r="AH37" i="3"/>
  <c r="AH96" i="3"/>
  <c r="AH3" i="3"/>
  <c r="AH102" i="3"/>
  <c r="AH107" i="3"/>
  <c r="AH84" i="3"/>
  <c r="AH55" i="3"/>
  <c r="AH74" i="3"/>
  <c r="AH70" i="3"/>
  <c r="AJ70" i="3" s="1"/>
  <c r="AH49" i="3"/>
  <c r="AH30" i="3"/>
  <c r="AH51" i="3"/>
  <c r="AH28" i="3"/>
  <c r="AH101" i="3"/>
  <c r="AH82" i="3"/>
  <c r="AH32" i="3"/>
  <c r="AH59" i="3"/>
  <c r="AH5" i="3"/>
  <c r="AH36" i="3"/>
  <c r="AH100" i="3"/>
  <c r="AH2" i="3"/>
  <c r="AJ2" i="3" s="1"/>
  <c r="AH71" i="3"/>
  <c r="AH26" i="3"/>
  <c r="AH90" i="3"/>
  <c r="AH109" i="3"/>
  <c r="AH54" i="3"/>
  <c r="AH104" i="3"/>
  <c r="AH13" i="3"/>
  <c r="AH64" i="3"/>
  <c r="AH73" i="3"/>
  <c r="AH67" i="3"/>
  <c r="AH21" i="3"/>
  <c r="AH44" i="3"/>
  <c r="AH108" i="3"/>
  <c r="AH15" i="3"/>
  <c r="AH79" i="3"/>
  <c r="AH34" i="3"/>
  <c r="AH98" i="3"/>
  <c r="AH22" i="3"/>
  <c r="AH33" i="3"/>
  <c r="AH41" i="3"/>
  <c r="AH16" i="3"/>
  <c r="AH105" i="3"/>
  <c r="AH62" i="3"/>
  <c r="N94" i="3"/>
  <c r="N48" i="3"/>
  <c r="N63" i="3"/>
  <c r="N109" i="3"/>
  <c r="N56" i="3"/>
  <c r="N46" i="3"/>
  <c r="N42" i="3"/>
  <c r="N86" i="3"/>
  <c r="N98" i="3"/>
  <c r="N21" i="3"/>
  <c r="O21" i="3" s="1"/>
  <c r="N64" i="3"/>
  <c r="P64" i="3" s="1"/>
  <c r="N38" i="3"/>
  <c r="N17" i="3"/>
  <c r="N99" i="3"/>
  <c r="N25" i="3"/>
  <c r="N107" i="3"/>
  <c r="N55" i="3"/>
  <c r="N71" i="3"/>
  <c r="O71" i="3" s="1"/>
  <c r="N29" i="3"/>
  <c r="N89" i="3"/>
  <c r="O89" i="3" s="1"/>
  <c r="N28" i="3"/>
  <c r="O29" i="3" s="1"/>
  <c r="N84" i="3"/>
  <c r="N78" i="3"/>
  <c r="P78" i="3" s="1"/>
  <c r="N69" i="3"/>
  <c r="N102" i="3"/>
  <c r="N108" i="3"/>
  <c r="N40" i="3"/>
  <c r="N11" i="3"/>
  <c r="N79" i="3"/>
  <c r="P80" i="3" s="1"/>
  <c r="N96" i="3"/>
  <c r="N15" i="3"/>
  <c r="N37" i="3"/>
  <c r="N8" i="3"/>
  <c r="N24" i="3"/>
  <c r="N26" i="3"/>
  <c r="N45" i="3"/>
  <c r="N36" i="3"/>
  <c r="O36" i="3" s="1"/>
  <c r="N18" i="3"/>
  <c r="N9" i="3"/>
  <c r="N19" i="3"/>
  <c r="N12" i="3"/>
  <c r="AH27" i="3"/>
  <c r="P34" i="3"/>
  <c r="P92" i="3" l="1"/>
  <c r="O78" i="3"/>
  <c r="O34" i="3"/>
  <c r="O65" i="3"/>
  <c r="P110" i="3"/>
  <c r="P43" i="3"/>
  <c r="P18" i="3"/>
  <c r="O46" i="3"/>
  <c r="P54" i="3"/>
  <c r="O53" i="3"/>
  <c r="O111" i="3"/>
  <c r="O81" i="3"/>
  <c r="P30" i="3"/>
  <c r="P93" i="3"/>
  <c r="P38" i="3"/>
  <c r="P86" i="3"/>
  <c r="O50" i="3"/>
  <c r="P10" i="3"/>
  <c r="O92" i="3"/>
  <c r="O93" i="3"/>
  <c r="O100" i="3"/>
  <c r="O76" i="3"/>
  <c r="P66" i="3"/>
  <c r="P26" i="3"/>
  <c r="P49" i="3"/>
  <c r="P84" i="3"/>
  <c r="O64" i="3"/>
  <c r="O61" i="3"/>
  <c r="P45" i="3"/>
  <c r="O73" i="3"/>
  <c r="O77" i="3"/>
  <c r="P42" i="3"/>
  <c r="P71" i="3"/>
  <c r="O51" i="3"/>
  <c r="P50" i="3"/>
  <c r="AJ96" i="3"/>
  <c r="O26" i="3"/>
  <c r="P77" i="3"/>
  <c r="O25" i="3"/>
  <c r="O49" i="3"/>
  <c r="P41" i="3"/>
  <c r="O70" i="3"/>
  <c r="O101" i="3"/>
  <c r="P111" i="3"/>
  <c r="O11" i="3"/>
  <c r="P8" i="3"/>
  <c r="P98" i="3"/>
  <c r="P72" i="3"/>
  <c r="O30" i="3"/>
  <c r="P11" i="3"/>
  <c r="P39" i="3"/>
  <c r="P62" i="3"/>
  <c r="O43" i="3"/>
  <c r="O16" i="3"/>
  <c r="O74" i="3"/>
  <c r="P4" i="3"/>
  <c r="O68" i="3"/>
  <c r="P7" i="3"/>
  <c r="O63" i="3"/>
  <c r="O33" i="3"/>
  <c r="O42" i="3"/>
  <c r="P61" i="3"/>
  <c r="P40" i="3"/>
  <c r="O110" i="3"/>
  <c r="O31" i="3"/>
  <c r="P60" i="3"/>
  <c r="O58" i="3"/>
  <c r="P22" i="3"/>
  <c r="P21" i="3"/>
  <c r="P73" i="3"/>
  <c r="O41" i="3"/>
  <c r="P70" i="3"/>
  <c r="O10" i="3"/>
  <c r="P20" i="3"/>
  <c r="P108" i="3"/>
  <c r="O109" i="3"/>
  <c r="P74" i="3"/>
  <c r="P25" i="3"/>
  <c r="O72" i="3"/>
  <c r="P109" i="3"/>
  <c r="P96" i="3"/>
  <c r="P85" i="3"/>
  <c r="O99" i="3"/>
  <c r="P46" i="3"/>
  <c r="O82" i="3"/>
  <c r="P68" i="3"/>
  <c r="O52" i="3"/>
  <c r="P5" i="3"/>
  <c r="O22" i="3"/>
  <c r="O102" i="3"/>
  <c r="O105" i="3"/>
  <c r="O86" i="3"/>
  <c r="P101" i="3"/>
  <c r="P17" i="3"/>
  <c r="P56" i="3"/>
  <c r="O66" i="3"/>
  <c r="P75" i="3"/>
  <c r="P87" i="3"/>
  <c r="O27" i="3"/>
  <c r="O106" i="3"/>
  <c r="P32" i="3"/>
  <c r="O18" i="3"/>
  <c r="O37" i="3"/>
  <c r="AJ102" i="3"/>
  <c r="O90" i="3"/>
  <c r="O48" i="3"/>
  <c r="O88" i="3"/>
  <c r="O40" i="3"/>
  <c r="O5" i="3"/>
  <c r="O107" i="3"/>
  <c r="P57" i="3"/>
  <c r="P31" i="3"/>
  <c r="P16" i="3"/>
  <c r="O4" i="3"/>
  <c r="O32" i="3"/>
  <c r="P89" i="3"/>
  <c r="O79" i="3"/>
  <c r="O85" i="3"/>
  <c r="P65" i="3"/>
  <c r="P52" i="3"/>
  <c r="AI15" i="3"/>
  <c r="P36" i="3"/>
  <c r="P53" i="3"/>
  <c r="P88" i="3"/>
  <c r="O59" i="3"/>
  <c r="O54" i="3"/>
  <c r="P69" i="3"/>
  <c r="O39" i="3"/>
  <c r="O3" i="3"/>
  <c r="P47" i="3"/>
  <c r="P6" i="3"/>
  <c r="O24" i="3"/>
  <c r="P35" i="3"/>
  <c r="P106" i="3"/>
  <c r="O62" i="3"/>
  <c r="P33" i="3"/>
  <c r="O7" i="3"/>
  <c r="O60" i="3"/>
  <c r="P100" i="3"/>
  <c r="O97" i="3"/>
  <c r="P59" i="3"/>
  <c r="O67" i="3"/>
  <c r="O80" i="3"/>
  <c r="O6" i="3"/>
  <c r="O23" i="3"/>
  <c r="P58" i="3"/>
  <c r="P63" i="3"/>
  <c r="O87" i="3"/>
  <c r="P24" i="3"/>
  <c r="O83" i="3"/>
  <c r="O13" i="3"/>
  <c r="P9" i="3"/>
  <c r="O55" i="3"/>
  <c r="O94" i="3"/>
  <c r="O44" i="3"/>
  <c r="P15" i="3"/>
  <c r="AI28" i="3"/>
  <c r="AJ28" i="3"/>
  <c r="AJ107" i="3"/>
  <c r="AI107" i="3"/>
  <c r="AJ9" i="3"/>
  <c r="AI9" i="3"/>
  <c r="AJ54" i="3"/>
  <c r="AJ49" i="3"/>
  <c r="AI49" i="3"/>
  <c r="AI40" i="3"/>
  <c r="AJ40" i="3"/>
  <c r="AJ65" i="3"/>
  <c r="AI65" i="3"/>
  <c r="AJ86" i="3"/>
  <c r="AI86" i="3"/>
  <c r="O15" i="3"/>
  <c r="P44" i="3"/>
  <c r="P102" i="3"/>
  <c r="P82" i="3"/>
  <c r="P19" i="3"/>
  <c r="AJ44" i="3"/>
  <c r="AI44" i="3"/>
  <c r="AJ37" i="3"/>
  <c r="AI37" i="3"/>
  <c r="AJ30" i="3"/>
  <c r="AI29" i="3"/>
  <c r="AJ29" i="3"/>
  <c r="AJ6" i="3"/>
  <c r="AI6" i="3"/>
  <c r="P14" i="3"/>
  <c r="O17" i="3"/>
  <c r="O98" i="3"/>
  <c r="P48" i="3"/>
  <c r="O8" i="3"/>
  <c r="P79" i="3"/>
  <c r="P97" i="3"/>
  <c r="P107" i="3"/>
  <c r="O38" i="3"/>
  <c r="P51" i="3"/>
  <c r="O69" i="3"/>
  <c r="O84" i="3"/>
  <c r="P13" i="3"/>
  <c r="P91" i="3"/>
  <c r="O9" i="3"/>
  <c r="P29" i="3"/>
  <c r="AJ27" i="3"/>
  <c r="AI27" i="3"/>
  <c r="AJ98" i="3"/>
  <c r="AI98" i="3"/>
  <c r="AJ73" i="3"/>
  <c r="AI73" i="3"/>
  <c r="AJ71" i="3"/>
  <c r="AI71" i="3"/>
  <c r="AI102" i="3"/>
  <c r="AJ101" i="3"/>
  <c r="AI101" i="3"/>
  <c r="AI84" i="3"/>
  <c r="AJ84" i="3"/>
  <c r="AJ47" i="3"/>
  <c r="AI47" i="3"/>
  <c r="AJ63" i="3"/>
  <c r="AI63" i="3"/>
  <c r="AJ20" i="3"/>
  <c r="AI20" i="3"/>
  <c r="AJ72" i="3"/>
  <c r="AI72" i="3"/>
  <c r="AJ91" i="3"/>
  <c r="AI91" i="3"/>
  <c r="AJ89" i="3"/>
  <c r="AI89" i="3"/>
  <c r="AJ83" i="3"/>
  <c r="AI83" i="3"/>
  <c r="AI42" i="3"/>
  <c r="AJ42" i="3"/>
  <c r="AJ34" i="3"/>
  <c r="AI34" i="3"/>
  <c r="AJ92" i="3"/>
  <c r="AI92" i="3"/>
  <c r="AJ4" i="3"/>
  <c r="AI4" i="3"/>
  <c r="AI62" i="3"/>
  <c r="AJ62" i="3"/>
  <c r="AJ79" i="3"/>
  <c r="AI79" i="3"/>
  <c r="AJ13" i="3"/>
  <c r="AI13" i="3"/>
  <c r="AI100" i="3"/>
  <c r="AJ100" i="3"/>
  <c r="AJ51" i="3"/>
  <c r="AI51" i="3"/>
  <c r="AJ76" i="3"/>
  <c r="AI76" i="3"/>
  <c r="AJ10" i="3"/>
  <c r="AI10" i="3"/>
  <c r="AI7" i="3"/>
  <c r="AJ7" i="3"/>
  <c r="AI58" i="3"/>
  <c r="AJ58" i="3"/>
  <c r="AI94" i="3"/>
  <c r="AJ94" i="3"/>
  <c r="AJ50" i="3"/>
  <c r="AI50" i="3"/>
  <c r="AJ24" i="3"/>
  <c r="AI24" i="3"/>
  <c r="AJ23" i="3"/>
  <c r="AI23" i="3"/>
  <c r="P37" i="3"/>
  <c r="P103" i="3"/>
  <c r="O57" i="3"/>
  <c r="P104" i="3"/>
  <c r="O95" i="3"/>
  <c r="P94" i="3"/>
  <c r="P81" i="3"/>
  <c r="P83" i="3"/>
  <c r="P67" i="3"/>
  <c r="O47" i="3"/>
  <c r="O12" i="3"/>
  <c r="P76" i="3"/>
  <c r="P27" i="3"/>
  <c r="AJ105" i="3"/>
  <c r="AI105" i="3"/>
  <c r="AI104" i="3"/>
  <c r="AJ104" i="3"/>
  <c r="AI36" i="3"/>
  <c r="AJ36" i="3"/>
  <c r="AI30" i="3"/>
  <c r="AJ3" i="3"/>
  <c r="AI3" i="3"/>
  <c r="AJ12" i="3"/>
  <c r="AI12" i="3"/>
  <c r="AJ17" i="3"/>
  <c r="AI17" i="3"/>
  <c r="AJ48" i="3"/>
  <c r="AI48" i="3"/>
  <c r="AJ103" i="3"/>
  <c r="AI103" i="3"/>
  <c r="AJ18" i="3"/>
  <c r="AI18" i="3"/>
  <c r="AI96" i="3"/>
  <c r="AJ95" i="3"/>
  <c r="AI95" i="3"/>
  <c r="AJ38" i="3"/>
  <c r="AI38" i="3"/>
  <c r="AJ11" i="3"/>
  <c r="AI11" i="3"/>
  <c r="AI64" i="3"/>
  <c r="AJ64" i="3"/>
  <c r="AJ43" i="3"/>
  <c r="AI43" i="3"/>
  <c r="AJ8" i="3"/>
  <c r="AI8" i="3"/>
  <c r="AJ87" i="3"/>
  <c r="AI87" i="3"/>
  <c r="O45" i="3"/>
  <c r="O103" i="3"/>
  <c r="O104" i="3"/>
  <c r="P95" i="3"/>
  <c r="O56" i="3"/>
  <c r="P28" i="3"/>
  <c r="P99" i="3"/>
  <c r="P12" i="3"/>
  <c r="O28" i="3"/>
  <c r="AJ108" i="3"/>
  <c r="AI108" i="3"/>
  <c r="AJ25" i="3"/>
  <c r="AI25" i="3"/>
  <c r="AJ31" i="3"/>
  <c r="AI31" i="3"/>
  <c r="AJ41" i="3"/>
  <c r="AI41" i="3"/>
  <c r="AJ109" i="3"/>
  <c r="AI109" i="3"/>
  <c r="AJ61" i="3"/>
  <c r="AI61" i="3"/>
  <c r="AJ57" i="3"/>
  <c r="AI57" i="3"/>
  <c r="AJ46" i="3"/>
  <c r="AJ45" i="3"/>
  <c r="AI45" i="3"/>
  <c r="O108" i="3"/>
  <c r="O96" i="3"/>
  <c r="O14" i="3"/>
  <c r="O20" i="3"/>
  <c r="P90" i="3"/>
  <c r="P55" i="3"/>
  <c r="O19" i="3"/>
  <c r="P105" i="3"/>
  <c r="AJ33" i="3"/>
  <c r="AI33" i="3"/>
  <c r="AJ21" i="3"/>
  <c r="AI21" i="3"/>
  <c r="AI90" i="3"/>
  <c r="AJ90" i="3"/>
  <c r="AJ32" i="3"/>
  <c r="AI32" i="3"/>
  <c r="AI74" i="3"/>
  <c r="AJ74" i="3"/>
  <c r="AJ66" i="3"/>
  <c r="AI66" i="3"/>
  <c r="AJ81" i="3"/>
  <c r="AI81" i="3"/>
  <c r="AJ15" i="3"/>
  <c r="AJ14" i="3"/>
  <c r="AI14" i="3"/>
  <c r="AJ110" i="3"/>
  <c r="AI110" i="3"/>
  <c r="AI68" i="3"/>
  <c r="AJ68" i="3"/>
  <c r="AI46" i="3"/>
  <c r="AJ60" i="3"/>
  <c r="AI60" i="3"/>
  <c r="AI88" i="3"/>
  <c r="AJ88" i="3"/>
  <c r="AJ75" i="3"/>
  <c r="AI75" i="3"/>
  <c r="AI54" i="3"/>
  <c r="AJ53" i="3"/>
  <c r="AI53" i="3"/>
  <c r="AJ19" i="3"/>
  <c r="AI19" i="3"/>
  <c r="AJ16" i="3"/>
  <c r="AI16" i="3"/>
  <c r="AJ5" i="3"/>
  <c r="AI5" i="3"/>
  <c r="AJ99" i="3"/>
  <c r="AI99" i="3"/>
  <c r="AJ39" i="3"/>
  <c r="AI39" i="3"/>
  <c r="AI52" i="3"/>
  <c r="AJ52" i="3"/>
  <c r="P3" i="3"/>
  <c r="AJ59" i="3"/>
  <c r="AI59" i="3"/>
  <c r="AJ35" i="3"/>
  <c r="AI35" i="3"/>
  <c r="AI80" i="3"/>
  <c r="AJ80" i="3"/>
  <c r="AJ56" i="3"/>
  <c r="AI56" i="3"/>
  <c r="O75" i="3"/>
  <c r="AJ22" i="3"/>
  <c r="AI22" i="3"/>
  <c r="AJ67" i="3"/>
  <c r="AI67" i="3"/>
  <c r="AJ26" i="3"/>
  <c r="AI26" i="3"/>
  <c r="AI82" i="3"/>
  <c r="AJ82" i="3"/>
  <c r="AJ55" i="3"/>
  <c r="AI55" i="3"/>
  <c r="AJ111" i="3"/>
  <c r="AI111" i="3"/>
  <c r="AJ85" i="3"/>
  <c r="AI85" i="3"/>
  <c r="AJ77" i="3"/>
  <c r="AI77" i="3"/>
  <c r="AJ97" i="3"/>
  <c r="AI97" i="3"/>
  <c r="AJ93" i="3"/>
  <c r="AI93" i="3"/>
  <c r="AI78" i="3"/>
  <c r="AJ78" i="3"/>
  <c r="AI70" i="3"/>
  <c r="AJ69" i="3"/>
  <c r="AI69" i="3"/>
  <c r="AI106" i="3"/>
  <c r="AJ106" i="3"/>
  <c r="R75" i="3" l="1"/>
  <c r="R37" i="3"/>
  <c r="R29" i="3"/>
  <c r="AL46" i="3"/>
  <c r="R17" i="3"/>
  <c r="R1" i="3"/>
  <c r="R67" i="3"/>
  <c r="R70" i="3"/>
  <c r="R32" i="3"/>
  <c r="AL21" i="3"/>
  <c r="AL37" i="3"/>
  <c r="R87" i="3"/>
  <c r="R106" i="3"/>
  <c r="R72" i="3"/>
  <c r="R60" i="3"/>
  <c r="R9" i="3"/>
  <c r="R18" i="3"/>
  <c r="AL23" i="3"/>
  <c r="R10" i="3"/>
  <c r="R64" i="3"/>
  <c r="AL40" i="3"/>
  <c r="AL84" i="3"/>
  <c r="AL55" i="3"/>
  <c r="AL85" i="3"/>
  <c r="R28" i="3"/>
  <c r="R99" i="3"/>
  <c r="R19" i="3"/>
  <c r="R96" i="3"/>
  <c r="R98" i="3"/>
  <c r="R50" i="3"/>
  <c r="AL67" i="3"/>
  <c r="AL60" i="3"/>
  <c r="AL25" i="3"/>
  <c r="AL47" i="3"/>
  <c r="R103" i="3"/>
  <c r="R82" i="3"/>
  <c r="R44" i="3"/>
  <c r="R69" i="3"/>
  <c r="R16" i="3"/>
  <c r="AL58" i="3"/>
  <c r="AL15" i="3"/>
  <c r="AL17" i="3"/>
  <c r="R3" i="3"/>
  <c r="R48" i="3"/>
  <c r="R11" i="3"/>
  <c r="R46" i="3"/>
  <c r="R94" i="3"/>
  <c r="R55" i="3"/>
  <c r="R33" i="3"/>
  <c r="R71" i="3"/>
  <c r="R107" i="3"/>
  <c r="R13" i="3"/>
  <c r="R23" i="3"/>
  <c r="R93" i="3"/>
  <c r="R104" i="3"/>
  <c r="AL32" i="3"/>
  <c r="AL16" i="3"/>
  <c r="AL74" i="3"/>
  <c r="AL106" i="3"/>
  <c r="AL19" i="3"/>
  <c r="AL92" i="3"/>
  <c r="AL28" i="3"/>
  <c r="AL18" i="3"/>
  <c r="AL57" i="3"/>
  <c r="AL79" i="3"/>
  <c r="AL78" i="3"/>
  <c r="AL14" i="3"/>
  <c r="AL93" i="3"/>
  <c r="AL29" i="3"/>
  <c r="AL51" i="3"/>
  <c r="AL20" i="3"/>
  <c r="AL6" i="3"/>
  <c r="R20" i="3"/>
  <c r="R31" i="3"/>
  <c r="R74" i="3"/>
  <c r="R54" i="3"/>
  <c r="R105" i="3"/>
  <c r="R15" i="3"/>
  <c r="R56" i="3"/>
  <c r="R81" i="3"/>
  <c r="R59" i="3"/>
  <c r="R2" i="3"/>
  <c r="AL1" i="3"/>
  <c r="AL27" i="3"/>
  <c r="AL64" i="3"/>
  <c r="AL2" i="3"/>
  <c r="AL56" i="3"/>
  <c r="AL87" i="3"/>
  <c r="AL76" i="3"/>
  <c r="AL12" i="3"/>
  <c r="AL105" i="3"/>
  <c r="AL41" i="3"/>
  <c r="AL31" i="3"/>
  <c r="AL62" i="3"/>
  <c r="AL95" i="3"/>
  <c r="AL77" i="3"/>
  <c r="AL13" i="3"/>
  <c r="R84" i="3"/>
  <c r="R109" i="3"/>
  <c r="R92" i="3"/>
  <c r="R8" i="3"/>
  <c r="R25" i="3"/>
  <c r="R38" i="3"/>
  <c r="R27" i="3"/>
  <c r="R78" i="3"/>
  <c r="R95" i="3"/>
  <c r="R79" i="3"/>
  <c r="R34" i="3"/>
  <c r="R85" i="3"/>
  <c r="R12" i="3"/>
  <c r="R101" i="3"/>
  <c r="AL98" i="3"/>
  <c r="AL3" i="3"/>
  <c r="AL90" i="3"/>
  <c r="AL107" i="3"/>
  <c r="AL63" i="3"/>
  <c r="AL68" i="3"/>
  <c r="AL4" i="3"/>
  <c r="AL97" i="3"/>
  <c r="AL33" i="3"/>
  <c r="AL7" i="3"/>
  <c r="AL54" i="3"/>
  <c r="AL71" i="3"/>
  <c r="AL69" i="3"/>
  <c r="AL5" i="3"/>
  <c r="AL82" i="3"/>
  <c r="AL10" i="3"/>
  <c r="AL70" i="3"/>
  <c r="R40" i="3"/>
  <c r="R39" i="3"/>
  <c r="R73" i="3"/>
  <c r="R91" i="3"/>
  <c r="R65" i="3"/>
  <c r="R76" i="3"/>
  <c r="AL24" i="3"/>
  <c r="AL8" i="3"/>
  <c r="AL50" i="3"/>
  <c r="AL110" i="3"/>
  <c r="AL61" i="3"/>
  <c r="R7" i="3"/>
  <c r="R83" i="3"/>
  <c r="R61" i="3"/>
  <c r="R51" i="3"/>
  <c r="R66" i="3"/>
  <c r="AL43" i="3"/>
  <c r="AL52" i="3"/>
  <c r="AL81" i="3"/>
  <c r="AL38" i="3"/>
  <c r="AL53" i="3"/>
  <c r="R53" i="3"/>
  <c r="R5" i="3"/>
  <c r="R52" i="3"/>
  <c r="R36" i="3"/>
  <c r="R24" i="3"/>
  <c r="R108" i="3"/>
  <c r="R89" i="3"/>
  <c r="R90" i="3"/>
  <c r="R86" i="3"/>
  <c r="R4" i="3"/>
  <c r="R57" i="3"/>
  <c r="R14" i="3"/>
  <c r="R42" i="3"/>
  <c r="AL88" i="3"/>
  <c r="AL72" i="3"/>
  <c r="AL75" i="3"/>
  <c r="AL11" i="3"/>
  <c r="AL104" i="3"/>
  <c r="AL108" i="3"/>
  <c r="AL44" i="3"/>
  <c r="AL34" i="3"/>
  <c r="AL73" i="3"/>
  <c r="AL9" i="3"/>
  <c r="AL94" i="3"/>
  <c r="AL30" i="3"/>
  <c r="AL109" i="3"/>
  <c r="AL45" i="3"/>
  <c r="AL80" i="3"/>
  <c r="AL111" i="3"/>
  <c r="AL49" i="3"/>
  <c r="R88" i="3"/>
  <c r="R21" i="3"/>
  <c r="R47" i="3"/>
  <c r="R62" i="3"/>
  <c r="R41" i="3"/>
  <c r="R102" i="3"/>
  <c r="AL59" i="3"/>
  <c r="AL39" i="3"/>
  <c r="AL89" i="3"/>
  <c r="R111" i="3"/>
  <c r="R80" i="3"/>
  <c r="R26" i="3"/>
  <c r="R97" i="3"/>
  <c r="AL91" i="3"/>
  <c r="AL83" i="3"/>
  <c r="AL42" i="3"/>
  <c r="AL102" i="3"/>
  <c r="R6" i="3"/>
  <c r="R30" i="3"/>
  <c r="R58" i="3"/>
  <c r="R22" i="3"/>
  <c r="R49" i="3"/>
  <c r="R100" i="3"/>
  <c r="R45" i="3"/>
  <c r="R63" i="3"/>
  <c r="R35" i="3"/>
  <c r="R43" i="3"/>
  <c r="R110" i="3"/>
  <c r="R68" i="3"/>
  <c r="R77" i="3"/>
  <c r="AL35" i="3"/>
  <c r="AL48" i="3"/>
  <c r="AL96" i="3"/>
  <c r="AL66" i="3"/>
  <c r="AL99" i="3"/>
  <c r="AL100" i="3"/>
  <c r="AL36" i="3"/>
  <c r="AL26" i="3"/>
  <c r="AL65" i="3"/>
  <c r="AL103" i="3"/>
  <c r="AL86" i="3"/>
  <c r="AL22" i="3"/>
  <c r="AL101" i="3"/>
  <c r="C13" i="4" l="1"/>
  <c r="E14" i="1"/>
  <c r="C17" i="4"/>
  <c r="E18" i="1"/>
  <c r="C31" i="4"/>
  <c r="E32" i="1"/>
  <c r="B15" i="4"/>
  <c r="D16" i="1"/>
  <c r="D9" i="4"/>
  <c r="F10" i="1"/>
  <c r="B6" i="4"/>
  <c r="D7" i="1"/>
  <c r="D30" i="4"/>
  <c r="F31" i="1"/>
  <c r="B23" i="4"/>
  <c r="D24" i="1"/>
  <c r="B17" i="4"/>
  <c r="D18" i="1"/>
  <c r="B7" i="4"/>
  <c r="D8" i="1"/>
  <c r="C18" i="4"/>
  <c r="E19" i="1"/>
  <c r="D19" i="4"/>
  <c r="F20" i="1"/>
  <c r="B19" i="4"/>
  <c r="D20" i="1"/>
  <c r="D8" i="4"/>
  <c r="F9" i="1"/>
  <c r="B22" i="4"/>
  <c r="D23" i="1"/>
  <c r="E7" i="4"/>
  <c r="G8" i="1"/>
  <c r="C11" i="4"/>
  <c r="E12" i="1"/>
  <c r="C27" i="4"/>
  <c r="E28" i="1"/>
  <c r="C22" i="4"/>
  <c r="E23" i="1"/>
  <c r="D6" i="4"/>
  <c r="F7" i="1"/>
  <c r="B27" i="4"/>
  <c r="D28" i="1"/>
  <c r="D21" i="4"/>
  <c r="F22" i="1"/>
  <c r="C25" i="4"/>
  <c r="E26" i="1"/>
  <c r="B9" i="4"/>
  <c r="D10" i="1"/>
  <c r="D10" i="4"/>
  <c r="F11" i="1"/>
  <c r="B30" i="4"/>
  <c r="D31" i="1"/>
  <c r="C23" i="4"/>
  <c r="E24" i="1"/>
  <c r="B12" i="4"/>
  <c r="D13" i="1"/>
  <c r="E3" i="4"/>
  <c r="G4" i="1"/>
  <c r="D12" i="4"/>
  <c r="F13" i="1"/>
  <c r="E21" i="4"/>
  <c r="G22" i="1"/>
  <c r="D23" i="4"/>
  <c r="F24" i="1"/>
  <c r="B8" i="4"/>
  <c r="D9" i="1"/>
  <c r="D28" i="4"/>
  <c r="F29" i="1"/>
  <c r="D29" i="4"/>
  <c r="F30" i="1"/>
  <c r="E2" i="4"/>
  <c r="G3" i="1"/>
  <c r="D4" i="4"/>
  <c r="F5" i="1"/>
  <c r="E18" i="4"/>
  <c r="G19" i="1"/>
  <c r="D14" i="4"/>
  <c r="F15" i="1"/>
  <c r="B3" i="4"/>
  <c r="D4" i="1"/>
  <c r="B10" i="4"/>
  <c r="D11" i="1"/>
  <c r="D17" i="4"/>
  <c r="F18" i="1"/>
  <c r="E12" i="4"/>
  <c r="G13" i="1"/>
  <c r="C6" i="4"/>
  <c r="E7" i="1"/>
  <c r="E20" i="4"/>
  <c r="G21" i="1"/>
  <c r="C28" i="4"/>
  <c r="E29" i="1"/>
  <c r="B26" i="4"/>
  <c r="D27" i="1"/>
  <c r="D2" i="4"/>
  <c r="F3" i="1"/>
  <c r="B4" i="4"/>
  <c r="D5" i="1"/>
  <c r="B5" i="4"/>
  <c r="D6" i="1"/>
  <c r="C21" i="4"/>
  <c r="E22" i="1"/>
  <c r="E11" i="4"/>
  <c r="G12" i="1"/>
  <c r="C8" i="4"/>
  <c r="E9" i="1"/>
  <c r="C26" i="4"/>
  <c r="E27" i="1"/>
  <c r="E14" i="4"/>
  <c r="G15" i="1"/>
  <c r="E4" i="4"/>
  <c r="G5" i="1"/>
  <c r="B16" i="4"/>
  <c r="D17" i="1"/>
  <c r="C30" i="4"/>
  <c r="E31" i="1"/>
  <c r="D7" i="4"/>
  <c r="F8" i="1"/>
  <c r="B29" i="4"/>
  <c r="D30" i="1"/>
  <c r="D16" i="4"/>
  <c r="F17" i="1"/>
  <c r="C20" i="4"/>
  <c r="E21" i="1"/>
  <c r="B21" i="4"/>
  <c r="D22" i="1"/>
  <c r="B11" i="4"/>
  <c r="D12" i="1"/>
  <c r="E8" i="4"/>
  <c r="G9" i="1"/>
  <c r="D3" i="4"/>
  <c r="F4" i="1"/>
  <c r="D31" i="4"/>
  <c r="F32" i="1"/>
  <c r="B13" i="4"/>
  <c r="D14" i="1"/>
  <c r="E6" i="4"/>
  <c r="G7" i="1"/>
  <c r="C15" i="4"/>
  <c r="E16" i="1"/>
  <c r="E19" i="4"/>
  <c r="G20" i="1"/>
  <c r="E10" i="4"/>
  <c r="G11" i="1"/>
  <c r="C12" i="4"/>
  <c r="E13" i="1"/>
  <c r="B24" i="4"/>
  <c r="D25" i="1"/>
  <c r="C9" i="4"/>
  <c r="E10" i="1"/>
  <c r="E5" i="4"/>
  <c r="G6" i="1"/>
  <c r="D24" i="4"/>
  <c r="F25" i="1"/>
  <c r="B2" i="4"/>
  <c r="D3" i="1"/>
  <c r="B31" i="4"/>
  <c r="D32" i="1"/>
  <c r="D11" i="4"/>
  <c r="F12" i="1"/>
  <c r="E9" i="4"/>
  <c r="G10" i="1"/>
  <c r="C7" i="4"/>
  <c r="E8" i="1"/>
  <c r="D20" i="4"/>
  <c r="F21" i="1"/>
  <c r="D26" i="4"/>
  <c r="F27" i="1"/>
  <c r="B25" i="4"/>
  <c r="D26" i="1"/>
  <c r="C16" i="4"/>
  <c r="E17" i="1"/>
  <c r="C5" i="4"/>
  <c r="E6" i="1"/>
  <c r="D5" i="4"/>
  <c r="F6" i="1"/>
  <c r="D25" i="4"/>
  <c r="F26" i="1"/>
  <c r="E15" i="4"/>
  <c r="G16" i="1"/>
  <c r="C14" i="4"/>
  <c r="E15" i="1"/>
  <c r="E16" i="4"/>
  <c r="G17" i="1"/>
  <c r="C4" i="4"/>
  <c r="E5" i="1"/>
  <c r="C24" i="4"/>
  <c r="E25" i="1"/>
  <c r="D22" i="4"/>
  <c r="F23" i="1"/>
  <c r="D27" i="4"/>
  <c r="F28" i="1"/>
  <c r="D13" i="4"/>
  <c r="F14" i="1"/>
  <c r="E17" i="4"/>
  <c r="G18" i="1"/>
  <c r="E13" i="4"/>
  <c r="G14" i="1"/>
  <c r="C19" i="4"/>
  <c r="E20" i="1"/>
  <c r="B14" i="4"/>
  <c r="D15" i="1"/>
  <c r="C10" i="4"/>
  <c r="E11" i="1"/>
  <c r="D18" i="4"/>
  <c r="F19" i="1"/>
  <c r="C29" i="4"/>
  <c r="E30" i="1"/>
  <c r="B20" i="4"/>
  <c r="D21" i="1"/>
  <c r="C3" i="4"/>
  <c r="E4" i="1"/>
  <c r="B28" i="4"/>
  <c r="D29" i="1"/>
  <c r="B18" i="4"/>
  <c r="D19" i="1"/>
  <c r="C2" i="4"/>
  <c r="E3" i="1"/>
  <c r="D15" i="4"/>
  <c r="F16" i="1"/>
  <c r="T89" i="3"/>
</calcChain>
</file>

<file path=xl/sharedStrings.xml><?xml version="1.0" encoding="utf-8"?>
<sst xmlns="http://schemas.openxmlformats.org/spreadsheetml/2006/main" count="24" uniqueCount="4">
  <si>
    <t>Last Draws</t>
  </si>
  <si>
    <t>Results</t>
  </si>
  <si>
    <t>Count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</si>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</sst>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B4" sqref="B4"/>
    </sheetView>
  </sheetViews>
  <sheetFormatPr defaultRowHeight="15" x14ac:dyDescent="0.25"/>
  <cols>
    <col min="2" max="2" width="10.28515625" bestFit="1" customWidth="1"/>
    <col min="4" max="7" width="9.140625" style="11"/>
  </cols>
  <sheetData>
    <row r="1" spans="2:9" ht="15.75" thickBot="1" x14ac:dyDescent="0.3"/>
    <row r="2" spans="2:9" ht="15.75" thickBot="1" x14ac:dyDescent="0.3">
      <c r="B2" s="24" t="s">
        <v>0</v>
      </c>
      <c r="D2" s="25" t="s">
        <v>1</v>
      </c>
      <c r="E2" s="26"/>
      <c r="F2" s="26"/>
      <c r="G2" s="27"/>
    </row>
    <row r="3" spans="2:9" x14ac:dyDescent="0.25">
      <c r="B3" s="20">
        <v>34</v>
      </c>
      <c r="D3" s="28">
        <f>IF(CALC!$I$1&gt;=3, IF(ISNUMBER(COMPILE!R2),COMPILE!R2,""), IF(ISNUMBER(COMPILE!AL2),COMPILE!AL2,""))</f>
        <v>12</v>
      </c>
      <c r="E3" s="29">
        <f>IF(CALC!$I$1&gt;=3, IF(ISNUMBER(COMPILE!R32),COMPILE!R32,""), IF(ISNUMBER(COMPILE!AL32),COMPILE!AL32,""))</f>
        <v>224</v>
      </c>
      <c r="F3" s="29">
        <f>IF(CALC!$I$1&gt;=3, IF(ISNUMBER(COMPILE!R62),COMPILE!R62,""), IF(ISNUMBER(COMPILE!AL62),COMPILE!AL62,""))</f>
        <v>674</v>
      </c>
      <c r="G3" s="30" t="str">
        <f>IF(CALC!$I$1&gt;=3, IF(ISNUMBER(COMPILE!R92),COMPILE!R92,""), IF(ISNUMBER(COMPILE!AL92),COMPILE!AL92,""))</f>
        <v/>
      </c>
      <c r="I3" t="s">
        <v>3</v>
      </c>
    </row>
    <row r="4" spans="2:9" x14ac:dyDescent="0.25">
      <c r="B4" s="18">
        <v>992</v>
      </c>
      <c r="D4" s="12">
        <f>IF(CALC!$I$1&gt;=3, IF(ISNUMBER(COMPILE!R3),COMPILE!R3,""), IF(ISNUMBER(COMPILE!AL3),COMPILE!AL3,""))</f>
        <v>13</v>
      </c>
      <c r="E4" s="13">
        <f>IF(CALC!$I$1&gt;=3, IF(ISNUMBER(COMPILE!R33),COMPILE!R33,""), IF(ISNUMBER(COMPILE!AL33),COMPILE!AL33,""))</f>
        <v>228</v>
      </c>
      <c r="F4" s="13">
        <f>IF(CALC!$I$1&gt;=3, IF(ISNUMBER(COMPILE!R63),COMPILE!R63,""), IF(ISNUMBER(COMPILE!AL63),COMPILE!AL63,""))</f>
        <v>675</v>
      </c>
      <c r="G4" s="14" t="str">
        <f>IF(CALC!$I$1&gt;=3, IF(ISNUMBER(COMPILE!R93),COMPILE!R93,""), IF(ISNUMBER(COMPILE!AL93),COMPILE!AL93,""))</f>
        <v/>
      </c>
      <c r="I4" t="s">
        <v>3</v>
      </c>
    </row>
    <row r="5" spans="2:9" x14ac:dyDescent="0.25">
      <c r="B5" s="18">
        <v>238</v>
      </c>
      <c r="D5" s="12">
        <f>IF(CALC!$I$1&gt;=3, IF(ISNUMBER(COMPILE!R4),COMPILE!R4,""), IF(ISNUMBER(COMPILE!AL4),COMPILE!AL4,""))</f>
        <v>14</v>
      </c>
      <c r="E5" s="13">
        <f>IF(CALC!$I$1&gt;=3, IF(ISNUMBER(COMPILE!R34),COMPILE!R34,""), IF(ISNUMBER(COMPILE!AL34),COMPILE!AL34,""))</f>
        <v>231</v>
      </c>
      <c r="F5" s="13">
        <f>IF(CALC!$I$1&gt;=3, IF(ISNUMBER(COMPILE!R64),COMPILE!R64,""), IF(ISNUMBER(COMPILE!AL64),COMPILE!AL64,""))</f>
        <v>676</v>
      </c>
      <c r="G5" s="14" t="str">
        <f>IF(CALC!$I$1&gt;=3, IF(ISNUMBER(COMPILE!R94),COMPILE!R94,""), IF(ISNUMBER(COMPILE!AL94),COMPILE!AL94,""))</f>
        <v/>
      </c>
      <c r="I5" t="s">
        <v>3</v>
      </c>
    </row>
    <row r="6" spans="2:9" ht="15.75" thickBot="1" x14ac:dyDescent="0.3">
      <c r="B6" s="19">
        <v>144</v>
      </c>
      <c r="D6" s="12">
        <f>IF(CALC!$I$1&gt;=3, IF(ISNUMBER(COMPILE!R5),COMPILE!R5,""), IF(ISNUMBER(COMPILE!AL5),COMPILE!AL5,""))</f>
        <v>23</v>
      </c>
      <c r="E6" s="13">
        <f>IF(CALC!$I$1&gt;=3, IF(ISNUMBER(COMPILE!R35),COMPILE!R35,""), IF(ISNUMBER(COMPILE!AL35),COMPILE!AL35,""))</f>
        <v>232</v>
      </c>
      <c r="F6" s="13">
        <f>IF(CALC!$I$1&gt;=3, IF(ISNUMBER(COMPILE!R65),COMPILE!R65,""), IF(ISNUMBER(COMPILE!AL65),COMPILE!AL65,""))</f>
        <v>677</v>
      </c>
      <c r="G6" s="14" t="str">
        <f>IF(CALC!$I$1&gt;=3, IF(ISNUMBER(COMPILE!R95),COMPILE!R95,""), IF(ISNUMBER(COMPILE!AL95),COMPILE!AL95,""))</f>
        <v/>
      </c>
      <c r="I6" t="s">
        <v>3</v>
      </c>
    </row>
    <row r="7" spans="2:9" x14ac:dyDescent="0.25">
      <c r="D7" s="12">
        <f>IF(CALC!$I$1&gt;=3, IF(ISNUMBER(COMPILE!R6),COMPILE!R6,""), IF(ISNUMBER(COMPILE!AL6),COMPILE!AL6,""))</f>
        <v>24</v>
      </c>
      <c r="E7" s="13">
        <f>IF(CALC!$I$1&gt;=3, IF(ISNUMBER(COMPILE!R36),COMPILE!R36,""), IF(ISNUMBER(COMPILE!AL36),COMPILE!AL36,""))</f>
        <v>233</v>
      </c>
      <c r="F7" s="13">
        <f>IF(CALC!$I$1&gt;=3, IF(ISNUMBER(COMPILE!R66),COMPILE!R66,""), IF(ISNUMBER(COMPILE!AL66),COMPILE!AL66,""))</f>
        <v>678</v>
      </c>
      <c r="G7" s="14" t="str">
        <f>IF(CALC!$I$1&gt;=3, IF(ISNUMBER(COMPILE!R96),COMPILE!R96,""), IF(ISNUMBER(COMPILE!AL96),COMPILE!AL96,""))</f>
        <v/>
      </c>
      <c r="I7" t="s">
        <v>3</v>
      </c>
    </row>
    <row r="8" spans="2:9" x14ac:dyDescent="0.25">
      <c r="D8" s="12">
        <f>IF(CALC!$I$1&gt;=3, IF(ISNUMBER(COMPILE!R7),COMPILE!R7,""), IF(ISNUMBER(COMPILE!AL7),COMPILE!AL7,""))</f>
        <v>31</v>
      </c>
      <c r="E8" s="13">
        <f>IF(CALC!$I$1&gt;=3, IF(ISNUMBER(COMPILE!R37),COMPILE!R37,""), IF(ISNUMBER(COMPILE!AL37),COMPILE!AL37,""))</f>
        <v>234</v>
      </c>
      <c r="F8" s="13">
        <f>IF(CALC!$I$1&gt;=3, IF(ISNUMBER(COMPILE!R67),COMPILE!R67,""), IF(ISNUMBER(COMPILE!AL67),COMPILE!AL67,""))</f>
        <v>679</v>
      </c>
      <c r="G8" s="14" t="str">
        <f>IF(CALC!$I$1&gt;=3, IF(ISNUMBER(COMPILE!R97),COMPILE!R97,""), IF(ISNUMBER(COMPILE!AL97),COMPILE!AL97,""))</f>
        <v/>
      </c>
      <c r="I8" t="s">
        <v>3</v>
      </c>
    </row>
    <row r="9" spans="2:9" x14ac:dyDescent="0.25">
      <c r="D9" s="12">
        <f>IF(CALC!$I$1&gt;=3, IF(ISNUMBER(COMPILE!R8),COMPILE!R8,""), IF(ISNUMBER(COMPILE!AL8),COMPILE!AL8,""))</f>
        <v>32</v>
      </c>
      <c r="E9" s="13">
        <f>IF(CALC!$I$1&gt;=3, IF(ISNUMBER(COMPILE!R38),COMPILE!R38,""), IF(ISNUMBER(COMPILE!AL38),COMPILE!AL38,""))</f>
        <v>238</v>
      </c>
      <c r="F9" s="13">
        <f>IF(CALC!$I$1&gt;=3, IF(ISNUMBER(COMPILE!R68),COMPILE!R68,""), IF(ISNUMBER(COMPILE!AL68),COMPILE!AL68,""))</f>
        <v>780</v>
      </c>
      <c r="G9" s="14" t="str">
        <f>IF(CALC!$I$1&gt;=3, IF(ISNUMBER(COMPILE!R98),COMPILE!R98,""), IF(ISNUMBER(COMPILE!AL98),COMPILE!AL98,""))</f>
        <v/>
      </c>
      <c r="I9" t="s">
        <v>3</v>
      </c>
    </row>
    <row r="10" spans="2:9" x14ac:dyDescent="0.25">
      <c r="D10" s="12">
        <f>IF(CALC!$I$1&gt;=3, IF(ISNUMBER(COMPILE!R9),COMPILE!R9,""), IF(ISNUMBER(COMPILE!AL9),COMPILE!AL9,""))</f>
        <v>33</v>
      </c>
      <c r="E10" s="13">
        <f>IF(CALC!$I$1&gt;=3, IF(ISNUMBER(COMPILE!R39),COMPILE!R39,""), IF(ISNUMBER(COMPILE!AL39),COMPILE!AL39,""))</f>
        <v>243</v>
      </c>
      <c r="F10" s="13">
        <f>IF(CALC!$I$1&gt;=3, IF(ISNUMBER(COMPILE!R69),COMPILE!R69,""), IF(ISNUMBER(COMPILE!AL69),COMPILE!AL69,""))</f>
        <v>781</v>
      </c>
      <c r="G10" s="14" t="str">
        <f>IF(CALC!$I$1&gt;=3, IF(ISNUMBER(COMPILE!R99),COMPILE!R99,""), IF(ISNUMBER(COMPILE!AL99),COMPILE!AL99,""))</f>
        <v/>
      </c>
      <c r="I10" t="s">
        <v>3</v>
      </c>
    </row>
    <row r="11" spans="2:9" x14ac:dyDescent="0.25">
      <c r="D11" s="12">
        <f>IF(CALC!$I$1&gt;=3, IF(ISNUMBER(COMPILE!R10),COMPILE!R10,""), IF(ISNUMBER(COMPILE!AL10),COMPILE!AL10,""))</f>
        <v>34</v>
      </c>
      <c r="E11" s="13">
        <f>IF(CALC!$I$1&gt;=3, IF(ISNUMBER(COMPILE!R40),COMPILE!R40,""), IF(ISNUMBER(COMPILE!AL40),COMPILE!AL40,""))</f>
        <v>244</v>
      </c>
      <c r="F11" s="13">
        <f>IF(CALC!$I$1&gt;=3, IF(ISNUMBER(COMPILE!R70),COMPILE!R70,""), IF(ISNUMBER(COMPILE!AL70),COMPILE!AL70,""))</f>
        <v>782</v>
      </c>
      <c r="G11" s="14" t="str">
        <f>IF(CALC!$I$1&gt;=3, IF(ISNUMBER(COMPILE!R100),COMPILE!R100,""), IF(ISNUMBER(COMPILE!AL100),COMPILE!AL100,""))</f>
        <v/>
      </c>
      <c r="I11" t="s">
        <v>3</v>
      </c>
    </row>
    <row r="12" spans="2:9" x14ac:dyDescent="0.25">
      <c r="D12" s="12">
        <f>IF(CALC!$I$1&gt;=3, IF(ISNUMBER(COMPILE!R11),COMPILE!R11,""), IF(ISNUMBER(COMPILE!AL11),COMPILE!AL11,""))</f>
        <v>112</v>
      </c>
      <c r="E12" s="13">
        <f>IF(CALC!$I$1&gt;=3, IF(ISNUMBER(COMPILE!R41),COMPILE!R41,""), IF(ISNUMBER(COMPILE!AL41),COMPILE!AL41,""))</f>
        <v>248</v>
      </c>
      <c r="F12" s="13">
        <f>IF(CALC!$I$1&gt;=3, IF(ISNUMBER(COMPILE!R71),COMPILE!R71,""), IF(ISNUMBER(COMPILE!AL71),COMPILE!AL71,""))</f>
        <v>783</v>
      </c>
      <c r="G12" s="14" t="str">
        <f>IF(CALC!$I$1&gt;=3, IF(ISNUMBER(COMPILE!R101),COMPILE!R101,""), IF(ISNUMBER(COMPILE!AL101),COMPILE!AL101,""))</f>
        <v/>
      </c>
      <c r="I12" t="s">
        <v>3</v>
      </c>
    </row>
    <row r="13" spans="2:9" x14ac:dyDescent="0.25">
      <c r="D13" s="12">
        <f>IF(CALC!$I$1&gt;=3, IF(ISNUMBER(COMPILE!R12),COMPILE!R12,""), IF(ISNUMBER(COMPILE!AL12),COMPILE!AL12,""))</f>
        <v>113</v>
      </c>
      <c r="E13" s="13">
        <f>IF(CALC!$I$1&gt;=3, IF(ISNUMBER(COMPILE!R42),COMPILE!R42,""), IF(ISNUMBER(COMPILE!AL42),COMPILE!AL42,""))</f>
        <v>292</v>
      </c>
      <c r="F13" s="13">
        <f>IF(CALC!$I$1&gt;=3, IF(ISNUMBER(COMPILE!R72),COMPILE!R72,""), IF(ISNUMBER(COMPILE!AL72),COMPILE!AL72,""))</f>
        <v>784</v>
      </c>
      <c r="G13" s="14" t="str">
        <f>IF(CALC!$I$1&gt;=3, IF(ISNUMBER(COMPILE!R102),COMPILE!R102,""), IF(ISNUMBER(COMPILE!AL102),COMPILE!AL102,""))</f>
        <v/>
      </c>
      <c r="I13" t="s">
        <v>3</v>
      </c>
    </row>
    <row r="14" spans="2:9" x14ac:dyDescent="0.25">
      <c r="D14" s="12">
        <f>IF(CALC!$I$1&gt;=3, IF(ISNUMBER(COMPILE!R13),COMPILE!R13,""), IF(ISNUMBER(COMPILE!AL13),COMPILE!AL13,""))</f>
        <v>114</v>
      </c>
      <c r="E14" s="13">
        <f>IF(CALC!$I$1&gt;=3, IF(ISNUMBER(COMPILE!R43),COMPILE!R43,""), IF(ISNUMBER(COMPILE!AL43),COMPILE!AL43,""))</f>
        <v>293</v>
      </c>
      <c r="F14" s="13">
        <f>IF(CALC!$I$1&gt;=3, IF(ISNUMBER(COMPILE!R73),COMPILE!R73,""), IF(ISNUMBER(COMPILE!AL73),COMPILE!AL73,""))</f>
        <v>785</v>
      </c>
      <c r="G14" s="14" t="str">
        <f>IF(CALC!$I$1&gt;=3, IF(ISNUMBER(COMPILE!R103),COMPILE!R103,""), IF(ISNUMBER(COMPILE!AL103),COMPILE!AL103,""))</f>
        <v/>
      </c>
      <c r="I14" t="s">
        <v>3</v>
      </c>
    </row>
    <row r="15" spans="2:9" x14ac:dyDescent="0.25">
      <c r="D15" s="12">
        <f>IF(CALC!$I$1&gt;=3, IF(ISNUMBER(COMPILE!R14),COMPILE!R14,""), IF(ISNUMBER(COMPILE!AL14),COMPILE!AL14,""))</f>
        <v>122</v>
      </c>
      <c r="E15" s="13">
        <f>IF(CALC!$I$1&gt;=3, IF(ISNUMBER(COMPILE!R44),COMPILE!R44,""), IF(ISNUMBER(COMPILE!AL44),COMPILE!AL44,""))</f>
        <v>334</v>
      </c>
      <c r="F15" s="13">
        <f>IF(CALC!$I$1&gt;=3, IF(ISNUMBER(COMPILE!R74),COMPILE!R74,""), IF(ISNUMBER(COMPILE!AL74),COMPILE!AL74,""))</f>
        <v>786</v>
      </c>
      <c r="G15" s="14" t="str">
        <f>IF(CALC!$I$1&gt;=3, IF(ISNUMBER(COMPILE!R104),COMPILE!R104,""), IF(ISNUMBER(COMPILE!AL104),COMPILE!AL104,""))</f>
        <v/>
      </c>
      <c r="I15" t="s">
        <v>3</v>
      </c>
    </row>
    <row r="16" spans="2:9" x14ac:dyDescent="0.25">
      <c r="D16" s="12">
        <f>IF(CALC!$I$1&gt;=3, IF(ISNUMBER(COMPILE!R15),COMPILE!R15,""), IF(ISNUMBER(COMPILE!AL15),COMPILE!AL15,""))</f>
        <v>123</v>
      </c>
      <c r="E16" s="13">
        <f>IF(CALC!$I$1&gt;=3, IF(ISNUMBER(COMPILE!R45),COMPILE!R45,""), IF(ISNUMBER(COMPILE!AL45),COMPILE!AL45,""))</f>
        <v>344</v>
      </c>
      <c r="F16" s="13">
        <f>IF(CALC!$I$1&gt;=3, IF(ISNUMBER(COMPILE!R75),COMPILE!R75,""), IF(ISNUMBER(COMPILE!AL75),COMPILE!AL75,""))</f>
        <v>787</v>
      </c>
      <c r="G16" s="14" t="str">
        <f>IF(CALC!$I$1&gt;=3, IF(ISNUMBER(COMPILE!R105),COMPILE!R105,""), IF(ISNUMBER(COMPILE!AL105),COMPILE!AL105,""))</f>
        <v/>
      </c>
      <c r="I16" t="s">
        <v>3</v>
      </c>
    </row>
    <row r="17" spans="4:9" x14ac:dyDescent="0.25">
      <c r="D17" s="12">
        <f>IF(CALC!$I$1&gt;=3, IF(ISNUMBER(COMPILE!R16),COMPILE!R16,""), IF(ISNUMBER(COMPILE!AL16),COMPILE!AL16,""))</f>
        <v>124</v>
      </c>
      <c r="E17" s="13">
        <f>IF(CALC!$I$1&gt;=3, IF(ISNUMBER(COMPILE!R46),COMPILE!R46,""), IF(ISNUMBER(COMPILE!AL46),COMPILE!AL46,""))</f>
        <v>392</v>
      </c>
      <c r="F17" s="13">
        <f>IF(CALC!$I$1&gt;=3, IF(ISNUMBER(COMPILE!R76),COMPILE!R76,""), IF(ISNUMBER(COMPILE!AL76),COMPILE!AL76,""))</f>
        <v>788</v>
      </c>
      <c r="G17" s="14" t="str">
        <f>IF(CALC!$I$1&gt;=3, IF(ISNUMBER(COMPILE!R106),COMPILE!R106,""), IF(ISNUMBER(COMPILE!AL106),COMPILE!AL106,""))</f>
        <v/>
      </c>
      <c r="I17" t="s">
        <v>3</v>
      </c>
    </row>
    <row r="18" spans="4:9" x14ac:dyDescent="0.25">
      <c r="D18" s="12">
        <f>IF(CALC!$I$1&gt;=3, IF(ISNUMBER(COMPILE!R17),COMPILE!R17,""), IF(ISNUMBER(COMPILE!AL17),COMPILE!AL17,""))</f>
        <v>128</v>
      </c>
      <c r="E18" s="13">
        <f>IF(CALC!$I$1&gt;=3, IF(ISNUMBER(COMPILE!R47),COMPILE!R47,""), IF(ISNUMBER(COMPILE!AL47),COMPILE!AL47,""))</f>
        <v>438</v>
      </c>
      <c r="F18" s="13">
        <f>IF(CALC!$I$1&gt;=3, IF(ISNUMBER(COMPILE!R77),COMPILE!R77,""), IF(ISNUMBER(COMPILE!AL77),COMPILE!AL77,""))</f>
        <v>789</v>
      </c>
      <c r="G18" s="14" t="str">
        <f>IF(CALC!$I$1&gt;=3, IF(ISNUMBER(COMPILE!R107),COMPILE!R107,""), IF(ISNUMBER(COMPILE!AL107),COMPILE!AL107,""))</f>
        <v/>
      </c>
      <c r="I18" t="s">
        <v>3</v>
      </c>
    </row>
    <row r="19" spans="4:9" x14ac:dyDescent="0.25">
      <c r="D19" s="12">
        <f>IF(CALC!$I$1&gt;=3, IF(ISNUMBER(COMPILE!R18),COMPILE!R18,""), IF(ISNUMBER(COMPILE!AL18),COMPILE!AL18,""))</f>
        <v>132</v>
      </c>
      <c r="E19" s="13">
        <f>IF(CALC!$I$1&gt;=3, IF(ISNUMBER(COMPILE!R48),COMPILE!R48,""), IF(ISNUMBER(COMPILE!AL48),COMPILE!AL48,""))</f>
        <v>560</v>
      </c>
      <c r="F19" s="13">
        <f>IF(CALC!$I$1&gt;=3, IF(ISNUMBER(COMPILE!R78),COMPILE!R78,""), IF(ISNUMBER(COMPILE!AL78),COMPILE!AL78,""))</f>
        <v>912</v>
      </c>
      <c r="G19" s="14" t="str">
        <f>IF(CALC!$I$1&gt;=3, IF(ISNUMBER(COMPILE!R108),COMPILE!R108,""), IF(ISNUMBER(COMPILE!AL108),COMPILE!AL108,""))</f>
        <v/>
      </c>
      <c r="I19" t="s">
        <v>3</v>
      </c>
    </row>
    <row r="20" spans="4:9" x14ac:dyDescent="0.25">
      <c r="D20" s="12">
        <f>IF(CALC!$I$1&gt;=3, IF(ISNUMBER(COMPILE!R19),COMPILE!R19,""), IF(ISNUMBER(COMPILE!AL19),COMPILE!AL19,""))</f>
        <v>133</v>
      </c>
      <c r="E20" s="13">
        <f>IF(CALC!$I$1&gt;=3, IF(ISNUMBER(COMPILE!R49),COMPILE!R49,""), IF(ISNUMBER(COMPILE!AL49),COMPILE!AL49,""))</f>
        <v>561</v>
      </c>
      <c r="F20" s="13">
        <f>IF(CALC!$I$1&gt;=3, IF(ISNUMBER(COMPILE!R79),COMPILE!R79,""), IF(ISNUMBER(COMPILE!AL79),COMPILE!AL79,""))</f>
        <v>913</v>
      </c>
      <c r="G20" s="14" t="str">
        <f>IF(CALC!$I$1&gt;=3, IF(ISNUMBER(COMPILE!R109),COMPILE!R109,""), IF(ISNUMBER(COMPILE!AL109),COMPILE!AL109,""))</f>
        <v/>
      </c>
      <c r="I20" t="s">
        <v>3</v>
      </c>
    </row>
    <row r="21" spans="4:9" x14ac:dyDescent="0.25">
      <c r="D21" s="12">
        <f>IF(CALC!$I$1&gt;=3, IF(ISNUMBER(COMPILE!R20),COMPILE!R20,""), IF(ISNUMBER(COMPILE!AL20),COMPILE!AL20,""))</f>
        <v>134</v>
      </c>
      <c r="E21" s="13">
        <f>IF(CALC!$I$1&gt;=3, IF(ISNUMBER(COMPILE!R50),COMPILE!R50,""), IF(ISNUMBER(COMPILE!AL50),COMPILE!AL50,""))</f>
        <v>562</v>
      </c>
      <c r="F21" s="13">
        <f>IF(CALC!$I$1&gt;=3, IF(ISNUMBER(COMPILE!R80),COMPILE!R80,""), IF(ISNUMBER(COMPILE!AL80),COMPILE!AL80,""))</f>
        <v>922</v>
      </c>
      <c r="G21" s="14" t="str">
        <f>IF(CALC!$I$1&gt;=3, IF(ISNUMBER(COMPILE!R110),COMPILE!R110,""), IF(ISNUMBER(COMPILE!AL110),COMPILE!AL110,""))</f>
        <v/>
      </c>
      <c r="I21" t="s">
        <v>3</v>
      </c>
    </row>
    <row r="22" spans="4:9" x14ac:dyDescent="0.25">
      <c r="D22" s="12">
        <f>IF(CALC!$I$1&gt;=3, IF(ISNUMBER(COMPILE!R21),COMPILE!R21,""), IF(ISNUMBER(COMPILE!AL21),COMPILE!AL21,""))</f>
        <v>138</v>
      </c>
      <c r="E22" s="13">
        <f>IF(CALC!$I$1&gt;=3, IF(ISNUMBER(COMPILE!R51),COMPILE!R51,""), IF(ISNUMBER(COMPILE!AL51),COMPILE!AL51,""))</f>
        <v>563</v>
      </c>
      <c r="F22" s="13">
        <f>IF(CALC!$I$1&gt;=3, IF(ISNUMBER(COMPILE!R81),COMPILE!R81,""), IF(ISNUMBER(COMPILE!AL81),COMPILE!AL81,""))</f>
        <v>923</v>
      </c>
      <c r="G22" s="14" t="str">
        <f>IF(CALC!$I$1&gt;=3, IF(ISNUMBER(COMPILE!R111),COMPILE!R111,""), IF(ISNUMBER(COMPILE!AL111),COMPILE!AL111,""))</f>
        <v/>
      </c>
      <c r="I22" t="s">
        <v>3</v>
      </c>
    </row>
    <row r="23" spans="4:9" x14ac:dyDescent="0.25">
      <c r="D23" s="12">
        <f>IF(CALC!$I$1&gt;=3, IF(ISNUMBER(COMPILE!R22),COMPILE!R22,""), IF(ISNUMBER(COMPILE!AL22),COMPILE!AL22,""))</f>
        <v>141</v>
      </c>
      <c r="E23" s="13">
        <f>IF(CALC!$I$1&gt;=3, IF(ISNUMBER(COMPILE!R52),COMPILE!R52,""), IF(ISNUMBER(COMPILE!AL52),COMPILE!AL52,""))</f>
        <v>564</v>
      </c>
      <c r="F23" s="13">
        <f>IF(CALC!$I$1&gt;=3, IF(ISNUMBER(COMPILE!R82),COMPILE!R82,""), IF(ISNUMBER(COMPILE!AL82),COMPILE!AL82,""))</f>
        <v>932</v>
      </c>
      <c r="G23" s="14"/>
    </row>
    <row r="24" spans="4:9" x14ac:dyDescent="0.25">
      <c r="D24" s="12">
        <f>IF(CALC!$I$1&gt;=3, IF(ISNUMBER(COMPILE!R23),COMPILE!R23,""), IF(ISNUMBER(COMPILE!AL23),COMPILE!AL23,""))</f>
        <v>142</v>
      </c>
      <c r="E24" s="13">
        <f>IF(CALC!$I$1&gt;=3, IF(ISNUMBER(COMPILE!R53),COMPILE!R53,""), IF(ISNUMBER(COMPILE!AL53),COMPILE!AL53,""))</f>
        <v>565</v>
      </c>
      <c r="F24" s="13">
        <f>IF(CALC!$I$1&gt;=3, IF(ISNUMBER(COMPILE!R83),COMPILE!R83,""), IF(ISNUMBER(COMPILE!AL83),COMPILE!AL83,""))</f>
        <v>991</v>
      </c>
      <c r="G24" s="14"/>
    </row>
    <row r="25" spans="4:9" x14ac:dyDescent="0.25">
      <c r="D25" s="12">
        <f>IF(CALC!$I$1&gt;=3, IF(ISNUMBER(COMPILE!R24),COMPILE!R24,""), IF(ISNUMBER(COMPILE!AL24),COMPILE!AL24,""))</f>
        <v>143</v>
      </c>
      <c r="E25" s="13">
        <f>IF(CALC!$I$1&gt;=3, IF(ISNUMBER(COMPILE!R54),COMPILE!R54,""), IF(ISNUMBER(COMPILE!AL54),COMPILE!AL54,""))</f>
        <v>566</v>
      </c>
      <c r="F25" s="13">
        <f>IF(CALC!$I$1&gt;=3, IF(ISNUMBER(COMPILE!R84),COMPILE!R84,""), IF(ISNUMBER(COMPILE!AL84),COMPILE!AL84,""))</f>
        <v>992</v>
      </c>
      <c r="G25" s="14"/>
    </row>
    <row r="26" spans="4:9" x14ac:dyDescent="0.25">
      <c r="D26" s="12">
        <f>IF(CALC!$I$1&gt;=3, IF(ISNUMBER(COMPILE!R25),COMPILE!R25,""), IF(ISNUMBER(COMPILE!AL25),COMPILE!AL25,""))</f>
        <v>144</v>
      </c>
      <c r="E26" s="13">
        <f>IF(CALC!$I$1&gt;=3, IF(ISNUMBER(COMPILE!R55),COMPILE!R55,""), IF(ISNUMBER(COMPILE!AL55),COMPILE!AL55,""))</f>
        <v>567</v>
      </c>
      <c r="F26" s="13">
        <f>IF(CALC!$I$1&gt;=3, IF(ISNUMBER(COMPILE!R85),COMPILE!R85,""), IF(ISNUMBER(COMPILE!AL85),COMPILE!AL85,""))</f>
        <v>993</v>
      </c>
      <c r="G26" s="14"/>
    </row>
    <row r="27" spans="4:9" x14ac:dyDescent="0.25">
      <c r="D27" s="12">
        <f>IF(CALC!$I$1&gt;=3, IF(ISNUMBER(COMPILE!R26),COMPILE!R26,""), IF(ISNUMBER(COMPILE!AL26),COMPILE!AL26,""))</f>
        <v>148</v>
      </c>
      <c r="E27" s="13">
        <f>IF(CALC!$I$1&gt;=3, IF(ISNUMBER(COMPILE!R56),COMPILE!R56,""), IF(ISNUMBER(COMPILE!AL56),COMPILE!AL56,""))</f>
        <v>568</v>
      </c>
      <c r="F27" s="13" t="str">
        <f>IF(CALC!$I$1&gt;=3, IF(ISNUMBER(COMPILE!R86),COMPILE!R86,""), IF(ISNUMBER(COMPILE!AL86),COMPILE!AL86,""))</f>
        <v/>
      </c>
      <c r="G27" s="14"/>
    </row>
    <row r="28" spans="4:9" x14ac:dyDescent="0.25">
      <c r="D28" s="12">
        <f>IF(CALC!$I$1&gt;=3, IF(ISNUMBER(COMPILE!R27),COMPILE!R27,""), IF(ISNUMBER(COMPILE!AL27),COMPILE!AL27,""))</f>
        <v>192</v>
      </c>
      <c r="E28" s="13">
        <f>IF(CALC!$I$1&gt;=3, IF(ISNUMBER(COMPILE!R57),COMPILE!R57,""), IF(ISNUMBER(COMPILE!AL57),COMPILE!AL57,""))</f>
        <v>569</v>
      </c>
      <c r="F28" s="13" t="str">
        <f>IF(CALC!$I$1&gt;=3, IF(ISNUMBER(COMPILE!R87),COMPILE!R87,""), IF(ISNUMBER(COMPILE!AL87),COMPILE!AL87,""))</f>
        <v/>
      </c>
      <c r="G28" s="14"/>
    </row>
    <row r="29" spans="4:9" x14ac:dyDescent="0.25">
      <c r="D29" s="12">
        <f>IF(CALC!$I$1&gt;=3, IF(ISNUMBER(COMPILE!R28),COMPILE!R28,""), IF(ISNUMBER(COMPILE!AL28),COMPILE!AL28,""))</f>
        <v>193</v>
      </c>
      <c r="E29" s="13">
        <f>IF(CALC!$I$1&gt;=3, IF(ISNUMBER(COMPILE!R58),COMPILE!R58,""), IF(ISNUMBER(COMPILE!AL58),COMPILE!AL58,""))</f>
        <v>670</v>
      </c>
      <c r="F29" s="13" t="str">
        <f>IF(CALC!$I$1&gt;=3, IF(ISNUMBER(COMPILE!R88),COMPILE!R88,""), IF(ISNUMBER(COMPILE!AL88),COMPILE!AL88,""))</f>
        <v/>
      </c>
      <c r="G29" s="14"/>
    </row>
    <row r="30" spans="4:9" x14ac:dyDescent="0.25">
      <c r="D30" s="12">
        <f>IF(CALC!$I$1&gt;=3, IF(ISNUMBER(COMPILE!R29),COMPILE!R29,""), IF(ISNUMBER(COMPILE!AL29),COMPILE!AL29,""))</f>
        <v>212</v>
      </c>
      <c r="E30" s="13">
        <f>IF(CALC!$I$1&gt;=3, IF(ISNUMBER(COMPILE!R59),COMPILE!R59,""), IF(ISNUMBER(COMPILE!AL59),COMPILE!AL59,""))</f>
        <v>671</v>
      </c>
      <c r="F30" s="13" t="str">
        <f>IF(CALC!$I$1&gt;=3, IF(ISNUMBER(COMPILE!R89),COMPILE!R89,""), IF(ISNUMBER(COMPILE!AL89),COMPILE!AL89,""))</f>
        <v/>
      </c>
      <c r="G30" s="14"/>
    </row>
    <row r="31" spans="4:9" x14ac:dyDescent="0.25">
      <c r="D31" s="12">
        <f>IF(CALC!$I$1&gt;=3, IF(ISNUMBER(COMPILE!R30),COMPILE!R30,""), IF(ISNUMBER(COMPILE!AL30),COMPILE!AL30,""))</f>
        <v>214</v>
      </c>
      <c r="E31" s="13">
        <f>IF(CALC!$I$1&gt;=3, IF(ISNUMBER(COMPILE!R60),COMPILE!R60,""), IF(ISNUMBER(COMPILE!AL60),COMPILE!AL60,""))</f>
        <v>672</v>
      </c>
      <c r="F31" s="13" t="str">
        <f>IF(CALC!$I$1&gt;=3, IF(ISNUMBER(COMPILE!R90),COMPILE!R90,""), IF(ISNUMBER(COMPILE!AL90),COMPILE!AL90,""))</f>
        <v/>
      </c>
      <c r="G31" s="14"/>
    </row>
    <row r="32" spans="4:9" ht="15.75" thickBot="1" x14ac:dyDescent="0.3">
      <c r="D32" s="15">
        <f>IF(CALC!$I$1&gt;=3, IF(ISNUMBER(COMPILE!R31),COMPILE!R31,""), IF(ISNUMBER(COMPILE!AL31),COMPILE!AL31,""))</f>
        <v>218</v>
      </c>
      <c r="E32" s="16">
        <f>IF(CALC!$I$1&gt;=3, IF(ISNUMBER(COMPILE!R61),COMPILE!R61,""), IF(ISNUMBER(COMPILE!AL61),COMPILE!AL61,""))</f>
        <v>673</v>
      </c>
      <c r="F32" s="16" t="str">
        <f>IF(CALC!$I$1&gt;=3, IF(ISNUMBER(COMPILE!R91),COMPILE!R91,""), IF(ISNUMBER(COMPILE!AL91),COMPILE!AL91,""))</f>
        <v/>
      </c>
      <c r="G32" s="17"/>
    </row>
  </sheetData>
  <mergeCells count="1">
    <mergeCell ref="D2:G2"/>
  </mergeCells>
  <pageMargins left="0.7" right="0.7" top="0.75" bottom="0.75" header="0.3" footer="0.3"/>
  <pageSetup paperSize="33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39"/>
  <sheetViews>
    <sheetView workbookViewId="0">
      <selection activeCell="BM17" sqref="BM17"/>
    </sheetView>
  </sheetViews>
  <sheetFormatPr defaultRowHeight="15" x14ac:dyDescent="0.25"/>
  <cols>
    <col min="2" max="4" width="2" bestFit="1" customWidth="1"/>
    <col min="5" max="14" width="4" bestFit="1" customWidth="1"/>
    <col min="15" max="15" width="2.7109375" customWidth="1"/>
    <col min="16" max="17" width="2" bestFit="1" customWidth="1"/>
    <col min="18" max="18" width="2.7109375" customWidth="1"/>
    <col min="19" max="20" width="2" customWidth="1"/>
    <col min="21" max="21" width="2.7109375" customWidth="1"/>
    <col min="22" max="22" width="2" bestFit="1" customWidth="1"/>
    <col min="23" max="23" width="2.7109375" customWidth="1"/>
    <col min="24" max="24" width="2" bestFit="1" customWidth="1"/>
    <col min="25" max="25" width="2.7109375" customWidth="1"/>
    <col min="26" max="31" width="2" bestFit="1" customWidth="1"/>
    <col min="32" max="32" width="4" bestFit="1" customWidth="1"/>
    <col min="33" max="33" width="2.7109375" customWidth="1"/>
    <col min="34" max="38" width="2" bestFit="1" customWidth="1"/>
    <col min="39" max="39" width="4" bestFit="1" customWidth="1"/>
    <col min="40" max="40" width="2.7109375" customWidth="1"/>
    <col min="41" max="45" width="2" bestFit="1" customWidth="1"/>
    <col min="46" max="46" width="4" bestFit="1" customWidth="1"/>
    <col min="47" max="47" width="2.7109375" customWidth="1"/>
    <col min="48" max="52" width="2" bestFit="1" customWidth="1"/>
    <col min="53" max="53" width="4" bestFit="1" customWidth="1"/>
    <col min="54" max="55" width="2.7109375" customWidth="1"/>
    <col min="56" max="57" width="2" bestFit="1" customWidth="1"/>
    <col min="58" max="67" width="5" bestFit="1" customWidth="1"/>
  </cols>
  <sheetData>
    <row r="1" spans="2:67" x14ac:dyDescent="0.25">
      <c r="I1">
        <f>COUNT(I2:I11)</f>
        <v>3</v>
      </c>
    </row>
    <row r="2" spans="2:67" x14ac:dyDescent="0.25">
      <c r="B2">
        <f>(Result2!B3-(10*CALC!C2)-CALC!D2)/100</f>
        <v>0</v>
      </c>
      <c r="C2">
        <f>MOD((Result2!B3-CALC!D2)/10,10)</f>
        <v>3</v>
      </c>
      <c r="D2">
        <f>MOD(Result2!B3,10)</f>
        <v>4</v>
      </c>
      <c r="F2">
        <v>0</v>
      </c>
      <c r="G2">
        <f>COUNTIF($B$2:$D$5, F2)</f>
        <v>1</v>
      </c>
      <c r="I2" t="str">
        <f>IF(G2=0, F2, "")</f>
        <v/>
      </c>
    </row>
    <row r="3" spans="2:67" x14ac:dyDescent="0.25">
      <c r="B3">
        <f>(Result2!B4-(10*CALC!C3)-CALC!D3)/100</f>
        <v>9</v>
      </c>
      <c r="C3">
        <f>MOD((Result2!B4-CALC!D3)/10,10)</f>
        <v>9</v>
      </c>
      <c r="D3">
        <f>MOD(Result2!B4,10)</f>
        <v>2</v>
      </c>
      <c r="F3">
        <v>1</v>
      </c>
      <c r="G3">
        <f t="shared" ref="G3:G11" si="0">COUNTIF($B$2:$D$5, F3)</f>
        <v>1</v>
      </c>
      <c r="I3" t="str">
        <f t="shared" ref="I3:I11" si="1">IF(G3=0, F3, "")</f>
        <v/>
      </c>
    </row>
    <row r="4" spans="2:67" x14ac:dyDescent="0.25">
      <c r="B4">
        <f>(Result2!B5-(10*CALC!C4)-CALC!D4)/100</f>
        <v>2</v>
      </c>
      <c r="C4">
        <f>MOD((Result2!B5-CALC!D4)/10,10)</f>
        <v>3</v>
      </c>
      <c r="D4">
        <f>MOD(Result2!B5,10)</f>
        <v>8</v>
      </c>
      <c r="F4">
        <v>2</v>
      </c>
      <c r="G4">
        <f t="shared" si="0"/>
        <v>2</v>
      </c>
      <c r="I4" t="str">
        <f t="shared" si="1"/>
        <v/>
      </c>
    </row>
    <row r="5" spans="2:67" x14ac:dyDescent="0.25">
      <c r="B5">
        <f>(Result2!B6-(10*CALC!C5)-CALC!D5)/100</f>
        <v>1</v>
      </c>
      <c r="C5">
        <f>MOD((Result2!B6-CALC!D5)/10,10)</f>
        <v>4</v>
      </c>
      <c r="D5">
        <f>MOD(Result2!B6,10)</f>
        <v>4</v>
      </c>
      <c r="F5">
        <v>3</v>
      </c>
      <c r="G5">
        <f t="shared" si="0"/>
        <v>2</v>
      </c>
      <c r="I5" t="str">
        <f t="shared" si="1"/>
        <v/>
      </c>
    </row>
    <row r="6" spans="2:67" x14ac:dyDescent="0.25">
      <c r="F6">
        <v>4</v>
      </c>
      <c r="G6">
        <f t="shared" si="0"/>
        <v>3</v>
      </c>
      <c r="I6" t="str">
        <f t="shared" si="1"/>
        <v/>
      </c>
    </row>
    <row r="7" spans="2:67" x14ac:dyDescent="0.25">
      <c r="F7">
        <v>5</v>
      </c>
      <c r="G7">
        <f t="shared" si="0"/>
        <v>0</v>
      </c>
      <c r="I7">
        <f t="shared" si="1"/>
        <v>5</v>
      </c>
    </row>
    <row r="8" spans="2:67" x14ac:dyDescent="0.25">
      <c r="F8">
        <v>6</v>
      </c>
      <c r="G8">
        <f t="shared" si="0"/>
        <v>0</v>
      </c>
      <c r="I8">
        <f t="shared" si="1"/>
        <v>6</v>
      </c>
    </row>
    <row r="9" spans="2:67" x14ac:dyDescent="0.25">
      <c r="F9">
        <v>7</v>
      </c>
      <c r="G9">
        <f t="shared" si="0"/>
        <v>0</v>
      </c>
      <c r="I9">
        <f t="shared" si="1"/>
        <v>7</v>
      </c>
    </row>
    <row r="10" spans="2:67" x14ac:dyDescent="0.25">
      <c r="F10">
        <v>8</v>
      </c>
      <c r="G10">
        <f t="shared" si="0"/>
        <v>1</v>
      </c>
      <c r="I10" t="str">
        <f t="shared" si="1"/>
        <v/>
      </c>
    </row>
    <row r="11" spans="2:67" x14ac:dyDescent="0.25">
      <c r="F11">
        <v>9</v>
      </c>
      <c r="G11">
        <f t="shared" si="0"/>
        <v>2</v>
      </c>
      <c r="I11" t="str">
        <f t="shared" si="1"/>
        <v/>
      </c>
    </row>
    <row r="13" spans="2:67" x14ac:dyDescent="0.25">
      <c r="E13">
        <v>0</v>
      </c>
      <c r="F13">
        <v>1</v>
      </c>
      <c r="G13">
        <v>2</v>
      </c>
      <c r="H13">
        <v>3</v>
      </c>
      <c r="I13">
        <v>4</v>
      </c>
      <c r="J13">
        <v>5</v>
      </c>
      <c r="K13">
        <v>6</v>
      </c>
      <c r="L13">
        <v>7</v>
      </c>
      <c r="M13">
        <v>8</v>
      </c>
      <c r="N13">
        <v>9</v>
      </c>
      <c r="AA13">
        <f>B2</f>
        <v>0</v>
      </c>
      <c r="AB13">
        <f>C2</f>
        <v>3</v>
      </c>
      <c r="AC13">
        <f>D2</f>
        <v>4</v>
      </c>
      <c r="AD13">
        <f>SMALL($V$18:$V$27,1)</f>
        <v>1</v>
      </c>
      <c r="AE13">
        <f>SMALL($V$18:$V$27,2)</f>
        <v>2</v>
      </c>
      <c r="AF13">
        <f>SMALL($V$18:$V$27,3)</f>
        <v>3</v>
      </c>
      <c r="AH13">
        <f>B3</f>
        <v>9</v>
      </c>
      <c r="AI13">
        <f>C3</f>
        <v>9</v>
      </c>
      <c r="AJ13">
        <f>D3</f>
        <v>2</v>
      </c>
      <c r="AK13">
        <f>SMALL($X$22:$X$31,1)</f>
        <v>1</v>
      </c>
      <c r="AL13">
        <f>SMALL($X$22:$X$31,2)</f>
        <v>2</v>
      </c>
      <c r="AM13">
        <f>SMALL($X$22:$X$31,3)</f>
        <v>3</v>
      </c>
      <c r="AO13">
        <f>B4</f>
        <v>2</v>
      </c>
      <c r="AP13">
        <f>C4</f>
        <v>3</v>
      </c>
      <c r="AQ13">
        <f>D4</f>
        <v>8</v>
      </c>
      <c r="AR13">
        <f>SMALL($Z$26:$Z$35,1)</f>
        <v>1</v>
      </c>
      <c r="AS13">
        <f>SMALL($Z$26:$Z$35,2)</f>
        <v>2</v>
      </c>
      <c r="AT13">
        <f>SMALL($Z$26:$Z$35,3)</f>
        <v>4</v>
      </c>
      <c r="AV13">
        <f>B5</f>
        <v>1</v>
      </c>
      <c r="AW13">
        <f>C5</f>
        <v>4</v>
      </c>
      <c r="AX13">
        <f>D5</f>
        <v>4</v>
      </c>
      <c r="AY13">
        <f>SMALL($AB$30:$AB$39,1)</f>
        <v>1</v>
      </c>
      <c r="AZ13">
        <f>SMALL($AB$30:$AB$39,2)</f>
        <v>2</v>
      </c>
      <c r="BA13">
        <f>SMALL($AB$30:$AB$39,3)</f>
        <v>3</v>
      </c>
      <c r="BF13">
        <v>0</v>
      </c>
      <c r="BG13">
        <v>1</v>
      </c>
      <c r="BH13">
        <v>2</v>
      </c>
      <c r="BI13">
        <v>3</v>
      </c>
      <c r="BJ13">
        <v>4</v>
      </c>
      <c r="BK13">
        <v>5</v>
      </c>
      <c r="BL13">
        <v>6</v>
      </c>
      <c r="BM13">
        <v>7</v>
      </c>
      <c r="BN13">
        <v>8</v>
      </c>
      <c r="BO13">
        <v>9</v>
      </c>
    </row>
    <row r="14" spans="2:67" x14ac:dyDescent="0.25">
      <c r="B14">
        <f>SMALL($I$2:$I$11,1)</f>
        <v>5</v>
      </c>
      <c r="C14">
        <f>SMALL($I$2:$I$11,2)</f>
        <v>6</v>
      </c>
      <c r="E14">
        <f t="shared" ref="E14:N14" si="2">($B14*100)+($C14*10)+E$13</f>
        <v>560</v>
      </c>
      <c r="F14">
        <f t="shared" si="2"/>
        <v>561</v>
      </c>
      <c r="G14">
        <f t="shared" si="2"/>
        <v>562</v>
      </c>
      <c r="H14">
        <f t="shared" si="2"/>
        <v>563</v>
      </c>
      <c r="I14">
        <f t="shared" si="2"/>
        <v>564</v>
      </c>
      <c r="J14">
        <f t="shared" si="2"/>
        <v>565</v>
      </c>
      <c r="K14">
        <f t="shared" si="2"/>
        <v>566</v>
      </c>
      <c r="L14">
        <f t="shared" si="2"/>
        <v>567</v>
      </c>
      <c r="M14">
        <f t="shared" si="2"/>
        <v>568</v>
      </c>
      <c r="N14">
        <f t="shared" si="2"/>
        <v>569</v>
      </c>
      <c r="BD14">
        <f>SMALL($I$2:$I$11,1)</f>
        <v>5</v>
      </c>
      <c r="BE14">
        <f>SMALL($I$2:$I$11,2)</f>
        <v>6</v>
      </c>
      <c r="BF14">
        <f>($BD14*100)+($BE14*10)+BF$13</f>
        <v>560</v>
      </c>
      <c r="BG14">
        <f>($BD14*100)+($BE14*10)+BG$13</f>
        <v>561</v>
      </c>
      <c r="BH14">
        <f>($BD14*100)+($BE14*10)+BH$13</f>
        <v>562</v>
      </c>
      <c r="BI14">
        <f>($BD14*100)+($BE14*10)+BI$13</f>
        <v>563</v>
      </c>
      <c r="BJ14">
        <f>($BD14*100)+($BE14*10)+BJ$13</f>
        <v>564</v>
      </c>
      <c r="BK14">
        <f>($BD14*100)+($BE14*10)+BK$13</f>
        <v>565</v>
      </c>
      <c r="BL14">
        <f>($BD14*100)+($BE14*10)+BL$13</f>
        <v>566</v>
      </c>
      <c r="BM14">
        <f>($BD14*100)+($BE14*10)+BM$13</f>
        <v>567</v>
      </c>
      <c r="BN14">
        <f>($BD14*100)+($BE14*10)+BN$13</f>
        <v>568</v>
      </c>
      <c r="BO14">
        <f>($BD14*100)+($BE14*10)+BO$13</f>
        <v>569</v>
      </c>
    </row>
    <row r="15" spans="2:67" x14ac:dyDescent="0.25">
      <c r="B15">
        <f>SMALL($I$2:$I$11,2)</f>
        <v>6</v>
      </c>
      <c r="C15">
        <f>SMALL($I$2:$I$11,3)</f>
        <v>7</v>
      </c>
      <c r="E15">
        <f t="shared" ref="E15:N16" si="3">($B15*100)+($C15*10)+E$13</f>
        <v>670</v>
      </c>
      <c r="F15">
        <f t="shared" si="3"/>
        <v>671</v>
      </c>
      <c r="G15">
        <f t="shared" si="3"/>
        <v>672</v>
      </c>
      <c r="H15">
        <f t="shared" si="3"/>
        <v>673</v>
      </c>
      <c r="I15">
        <f t="shared" si="3"/>
        <v>674</v>
      </c>
      <c r="J15">
        <f t="shared" si="3"/>
        <v>675</v>
      </c>
      <c r="K15">
        <f t="shared" si="3"/>
        <v>676</v>
      </c>
      <c r="L15">
        <f t="shared" si="3"/>
        <v>677</v>
      </c>
      <c r="M15">
        <f t="shared" si="3"/>
        <v>678</v>
      </c>
      <c r="N15">
        <f t="shared" si="3"/>
        <v>679</v>
      </c>
      <c r="AF15" s="10">
        <f>(AA$13*100)+(AB$13*10)+AC$13</f>
        <v>34</v>
      </c>
      <c r="AM15" s="10">
        <f>(AH$13*100)+(AI$13*10)+AJ$13</f>
        <v>992</v>
      </c>
      <c r="AT15" s="10">
        <f>(AO$13*100)+(AP$13*10)+AQ$13</f>
        <v>238</v>
      </c>
      <c r="BA15" s="10">
        <f>(AV$13*100)+(AW$13*10)+AX$13</f>
        <v>144</v>
      </c>
      <c r="BD15">
        <f>SMALL($I$2:$I$11,2)</f>
        <v>6</v>
      </c>
      <c r="BE15">
        <f>BD15+1</f>
        <v>7</v>
      </c>
      <c r="BF15">
        <f>($BD15*100)+($BE15*10)+BF$13</f>
        <v>670</v>
      </c>
      <c r="BG15">
        <f>($BD15*100)+($BE15*10)+BG$13</f>
        <v>671</v>
      </c>
      <c r="BH15">
        <f>($BD15*100)+($BE15*10)+BH$13</f>
        <v>672</v>
      </c>
      <c r="BI15">
        <f>($BD15*100)+($BE15*10)+BI$13</f>
        <v>673</v>
      </c>
      <c r="BJ15">
        <f>($BD15*100)+($BE15*10)+BJ$13</f>
        <v>674</v>
      </c>
      <c r="BK15">
        <f>($BD15*100)+($BE15*10)+BK$13</f>
        <v>675</v>
      </c>
      <c r="BL15">
        <f>($BD15*100)+($BE15*10)+BL$13</f>
        <v>676</v>
      </c>
      <c r="BM15">
        <f>($BD15*100)+($BE15*10)+BM$13</f>
        <v>677</v>
      </c>
      <c r="BN15">
        <f>($BD15*100)+($BE15*10)+BN$13</f>
        <v>678</v>
      </c>
      <c r="BO15">
        <f>($BD15*100)+($BE15*10)+BO$13</f>
        <v>679</v>
      </c>
    </row>
    <row r="16" spans="2:67" x14ac:dyDescent="0.25">
      <c r="B16">
        <f>SMALL($I$2:$I$11,3)</f>
        <v>7</v>
      </c>
      <c r="C16">
        <f>B16+1</f>
        <v>8</v>
      </c>
      <c r="E16">
        <f t="shared" si="3"/>
        <v>780</v>
      </c>
      <c r="F16">
        <f t="shared" si="3"/>
        <v>781</v>
      </c>
      <c r="G16">
        <f t="shared" si="3"/>
        <v>782</v>
      </c>
      <c r="H16">
        <f t="shared" si="3"/>
        <v>783</v>
      </c>
      <c r="I16">
        <f t="shared" si="3"/>
        <v>784</v>
      </c>
      <c r="J16">
        <f t="shared" si="3"/>
        <v>785</v>
      </c>
      <c r="K16">
        <f t="shared" si="3"/>
        <v>786</v>
      </c>
      <c r="L16">
        <f t="shared" si="3"/>
        <v>787</v>
      </c>
      <c r="M16">
        <f t="shared" si="3"/>
        <v>788</v>
      </c>
      <c r="N16">
        <f t="shared" si="3"/>
        <v>789</v>
      </c>
      <c r="AF16" s="10">
        <f>(AA$13*100)+(AB$13*10)+AD$13</f>
        <v>31</v>
      </c>
      <c r="AM16" s="10">
        <f>(AH$13*100)+(AI$13*10)+AK$13</f>
        <v>991</v>
      </c>
      <c r="AT16" s="10">
        <f>(AO$13*100)+(AP$13*10)+AR$13</f>
        <v>231</v>
      </c>
      <c r="BA16" s="10">
        <f>(AV$13*100)+(AW$13*10)+AY$13</f>
        <v>141</v>
      </c>
    </row>
    <row r="17" spans="2:53" ht="15.75" thickBot="1" x14ac:dyDescent="0.3">
      <c r="AF17" s="10">
        <f>(AA$13*100)+(AB$13*10)+AE$13</f>
        <v>32</v>
      </c>
      <c r="AM17" s="10">
        <f>(AH$13*100)+(AI$13*10)+AL$13</f>
        <v>992</v>
      </c>
      <c r="AT17" s="10">
        <f>(AO$13*100)+(AP$13*10)+AS$13</f>
        <v>232</v>
      </c>
      <c r="BA17" s="10">
        <f>(AV$13*100)+(AW$13*10)+AZ$13</f>
        <v>142</v>
      </c>
    </row>
    <row r="18" spans="2:53" x14ac:dyDescent="0.25">
      <c r="B18">
        <f>B2</f>
        <v>0</v>
      </c>
      <c r="C18">
        <v>2</v>
      </c>
      <c r="D18">
        <v>1</v>
      </c>
      <c r="F18">
        <f>MOD(B18+5,10)</f>
        <v>5</v>
      </c>
      <c r="G18">
        <f>MOD(C18+5,10)</f>
        <v>7</v>
      </c>
      <c r="H18">
        <f>MOD(D18+5,10)</f>
        <v>6</v>
      </c>
      <c r="J18" s="1">
        <v>0</v>
      </c>
      <c r="K18" s="2">
        <f>COUNTIF($F$18:$H$20, J18)</f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7" t="str">
        <f>IF(K18=0, J18, "")</f>
        <v/>
      </c>
      <c r="AF18" s="10">
        <f>(AA$13*100)+(AB$13*10)+AF$13</f>
        <v>33</v>
      </c>
      <c r="AM18" s="10">
        <f>(AH$13*100)+(AI$13*10)+AM$13</f>
        <v>993</v>
      </c>
      <c r="AT18" s="10">
        <f>(AO$13*100)+(AP$13*10)+AT$13</f>
        <v>234</v>
      </c>
      <c r="BA18" s="10">
        <f>(AV$13*100)+(AW$13*10)+BA$13</f>
        <v>143</v>
      </c>
    </row>
    <row r="19" spans="2:53" x14ac:dyDescent="0.25">
      <c r="B19">
        <v>3</v>
      </c>
      <c r="C19">
        <f>C2</f>
        <v>3</v>
      </c>
      <c r="D19">
        <v>0</v>
      </c>
      <c r="F19">
        <f t="shared" ref="F19:F20" si="4">MOD(B19+5,10)</f>
        <v>8</v>
      </c>
      <c r="G19">
        <f t="shared" ref="G19:G20" si="5">MOD(C19+5,10)</f>
        <v>8</v>
      </c>
      <c r="H19">
        <f t="shared" ref="H19:H20" si="6">MOD(D19+5,10)</f>
        <v>5</v>
      </c>
      <c r="J19" s="3">
        <v>1</v>
      </c>
      <c r="K19" s="4">
        <f t="shared" ref="K19:K27" si="7">COUNTIF($F$18:$H$20, J19)</f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8">
        <f t="shared" ref="V19:V27" si="8">IF(K19=0, J19, "")</f>
        <v>1</v>
      </c>
      <c r="AF19" s="10">
        <f>(AA$13*100)+(AD$13*10)+AC$13</f>
        <v>14</v>
      </c>
      <c r="AM19" s="10">
        <f>(AH$13*100)+(AK$13*10)+AJ$13</f>
        <v>912</v>
      </c>
      <c r="AT19" s="10">
        <f>(AO$13*100)+(AR$13*10)+AQ$13</f>
        <v>218</v>
      </c>
      <c r="BA19" s="10">
        <f>(AV$13*100)+(AY$13*10)+AX$13</f>
        <v>114</v>
      </c>
    </row>
    <row r="20" spans="2:53" x14ac:dyDescent="0.25">
      <c r="B20">
        <v>4</v>
      </c>
      <c r="C20">
        <v>5</v>
      </c>
      <c r="D20">
        <f>D2</f>
        <v>4</v>
      </c>
      <c r="F20">
        <f t="shared" si="4"/>
        <v>9</v>
      </c>
      <c r="G20">
        <f t="shared" si="5"/>
        <v>0</v>
      </c>
      <c r="H20">
        <f t="shared" si="6"/>
        <v>9</v>
      </c>
      <c r="J20" s="3">
        <v>2</v>
      </c>
      <c r="K20" s="4">
        <f t="shared" si="7"/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8">
        <f t="shared" si="8"/>
        <v>2</v>
      </c>
      <c r="AF20" s="10">
        <f>(AA$13*100)+(AE$13*10)+AC$13</f>
        <v>24</v>
      </c>
      <c r="AM20" s="10">
        <f>(AH$13*100)+(AL$13*10)+AJ$13</f>
        <v>922</v>
      </c>
      <c r="AT20" s="10">
        <f>(AO$13*100)+(AS$13*10)+AQ$13</f>
        <v>228</v>
      </c>
      <c r="BA20" s="10">
        <f>(AV$13*100)+(AZ$13*10)+AX$13</f>
        <v>124</v>
      </c>
    </row>
    <row r="21" spans="2:53" ht="15.75" thickBot="1" x14ac:dyDescent="0.3">
      <c r="J21" s="3">
        <v>3</v>
      </c>
      <c r="K21" s="4">
        <f t="shared" si="7"/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8">
        <f t="shared" si="8"/>
        <v>3</v>
      </c>
      <c r="AF21" s="10">
        <f>(AA$13*100)+(AF$13*10)+AC$13</f>
        <v>34</v>
      </c>
      <c r="AM21" s="10">
        <f>(AH$13*100)+(AM$13*10)+AJ$13</f>
        <v>932</v>
      </c>
      <c r="AT21" s="10">
        <f>(AO$13*100)+(AT$13*10)+AQ$13</f>
        <v>248</v>
      </c>
      <c r="BA21" s="10">
        <f>(AV$13*100)+(BA$13*10)+AX$13</f>
        <v>134</v>
      </c>
    </row>
    <row r="22" spans="2:53" x14ac:dyDescent="0.25">
      <c r="B22">
        <f>B3</f>
        <v>9</v>
      </c>
      <c r="C22">
        <v>2</v>
      </c>
      <c r="D22">
        <v>1</v>
      </c>
      <c r="F22">
        <f>MOD(B22+5,10)</f>
        <v>4</v>
      </c>
      <c r="G22">
        <f>MOD(C22+5,10)</f>
        <v>7</v>
      </c>
      <c r="H22">
        <f>MOD(D22+5,10)</f>
        <v>6</v>
      </c>
      <c r="J22" s="3">
        <v>4</v>
      </c>
      <c r="K22" s="4">
        <f t="shared" si="7"/>
        <v>0</v>
      </c>
      <c r="L22" s="4"/>
      <c r="M22" s="1">
        <v>0</v>
      </c>
      <c r="N22" s="2">
        <f>COUNTIF($F$22:$H$24, M22)</f>
        <v>1</v>
      </c>
      <c r="O22" s="2"/>
      <c r="P22" s="2"/>
      <c r="Q22" s="2"/>
      <c r="R22" s="2"/>
      <c r="S22" s="2"/>
      <c r="T22" s="2"/>
      <c r="U22" s="2"/>
      <c r="V22" s="7">
        <f t="shared" si="8"/>
        <v>4</v>
      </c>
      <c r="W22" s="2"/>
      <c r="X22" s="7" t="str">
        <f>IF(N22=0, M22, "")</f>
        <v/>
      </c>
      <c r="AF22" s="10">
        <f>(AD$13*100)+(AB$13*10)+AC$13</f>
        <v>134</v>
      </c>
      <c r="AM22" s="10">
        <f>(AK$13*100)+(AI$13*10)+AJ$13</f>
        <v>192</v>
      </c>
      <c r="AT22" s="10">
        <f>(AR$13*100)+(AP$13*10)+AQ$13</f>
        <v>138</v>
      </c>
      <c r="BA22" s="10">
        <f>(AY$13*100)+(AW$13*10)+AX$13</f>
        <v>144</v>
      </c>
    </row>
    <row r="23" spans="2:53" x14ac:dyDescent="0.25">
      <c r="B23">
        <v>3</v>
      </c>
      <c r="C23">
        <f>C3</f>
        <v>9</v>
      </c>
      <c r="D23">
        <v>0</v>
      </c>
      <c r="F23">
        <f t="shared" ref="F23:F24" si="9">MOD(B23+5,10)</f>
        <v>8</v>
      </c>
      <c r="G23">
        <f t="shared" ref="G23:G24" si="10">MOD(C23+5,10)</f>
        <v>4</v>
      </c>
      <c r="H23">
        <f t="shared" ref="H23:H24" si="11">MOD(D23+5,10)</f>
        <v>5</v>
      </c>
      <c r="J23" s="3">
        <v>5</v>
      </c>
      <c r="K23" s="4">
        <f t="shared" si="7"/>
        <v>2</v>
      </c>
      <c r="L23" s="4"/>
      <c r="M23" s="3">
        <v>1</v>
      </c>
      <c r="N23" s="4">
        <f t="shared" ref="N23:N31" si="12">COUNTIF($F$22:$H$24, M23)</f>
        <v>0</v>
      </c>
      <c r="O23" s="4"/>
      <c r="P23" s="4"/>
      <c r="Q23" s="4"/>
      <c r="R23" s="4"/>
      <c r="S23" s="4"/>
      <c r="T23" s="4"/>
      <c r="U23" s="4"/>
      <c r="V23" s="8" t="str">
        <f t="shared" si="8"/>
        <v/>
      </c>
      <c r="W23" s="4"/>
      <c r="X23" s="8">
        <f t="shared" ref="X23:X31" si="13">IF(N23=0, M23, "")</f>
        <v>1</v>
      </c>
      <c r="AF23" s="10">
        <f>(AE$13*100)+(AB$13*10)+AC$13</f>
        <v>234</v>
      </c>
      <c r="AM23" s="10">
        <f>(AL$13*100)+(AI$13*10)+AJ$13</f>
        <v>292</v>
      </c>
      <c r="AT23" s="10">
        <f>(AS$13*100)+(AP$13*10)+AQ$13</f>
        <v>238</v>
      </c>
      <c r="BA23" s="10">
        <f>(AZ$13*100)+(AW$13*10)+AX$13</f>
        <v>244</v>
      </c>
    </row>
    <row r="24" spans="2:53" x14ac:dyDescent="0.25">
      <c r="B24">
        <v>4</v>
      </c>
      <c r="C24">
        <v>5</v>
      </c>
      <c r="D24">
        <f>D3</f>
        <v>2</v>
      </c>
      <c r="F24">
        <f t="shared" si="9"/>
        <v>9</v>
      </c>
      <c r="G24">
        <f t="shared" si="10"/>
        <v>0</v>
      </c>
      <c r="H24">
        <f t="shared" si="11"/>
        <v>7</v>
      </c>
      <c r="J24" s="3">
        <v>6</v>
      </c>
      <c r="K24" s="4">
        <f t="shared" si="7"/>
        <v>1</v>
      </c>
      <c r="L24" s="4"/>
      <c r="M24" s="3">
        <v>2</v>
      </c>
      <c r="N24" s="4">
        <f t="shared" si="12"/>
        <v>0</v>
      </c>
      <c r="O24" s="4"/>
      <c r="P24" s="4"/>
      <c r="Q24" s="4"/>
      <c r="R24" s="4"/>
      <c r="S24" s="4"/>
      <c r="T24" s="4"/>
      <c r="U24" s="4"/>
      <c r="V24" s="8" t="str">
        <f t="shared" si="8"/>
        <v/>
      </c>
      <c r="W24" s="4"/>
      <c r="X24" s="8">
        <f t="shared" si="13"/>
        <v>2</v>
      </c>
      <c r="AF24" s="10">
        <f>(AF$13*100)+(AB$13*10)+AC$13</f>
        <v>334</v>
      </c>
      <c r="AM24" s="10">
        <f>(AM$13*100)+(AI$13*10)+AJ$13</f>
        <v>392</v>
      </c>
      <c r="AT24" s="10">
        <f>(AT$13*100)+(AP$13*10)+AQ$13</f>
        <v>438</v>
      </c>
      <c r="BA24" s="10">
        <f>(BA$13*100)+(AW$13*10)+AX$13</f>
        <v>344</v>
      </c>
    </row>
    <row r="25" spans="2:53" ht="15.75" thickBot="1" x14ac:dyDescent="0.3">
      <c r="J25" s="3">
        <v>7</v>
      </c>
      <c r="K25" s="4">
        <f t="shared" si="7"/>
        <v>1</v>
      </c>
      <c r="L25" s="4"/>
      <c r="M25" s="3">
        <v>3</v>
      </c>
      <c r="N25" s="4">
        <f t="shared" si="12"/>
        <v>0</v>
      </c>
      <c r="O25" s="4"/>
      <c r="P25" s="4"/>
      <c r="Q25" s="4"/>
      <c r="R25" s="4"/>
      <c r="S25" s="4"/>
      <c r="T25" s="4"/>
      <c r="U25" s="4"/>
      <c r="V25" s="8" t="str">
        <f t="shared" si="8"/>
        <v/>
      </c>
      <c r="W25" s="4"/>
      <c r="X25" s="9">
        <f t="shared" si="13"/>
        <v>3</v>
      </c>
      <c r="AF25" s="10">
        <f>(AA$13*100)+(AD$13*10)+AE$13</f>
        <v>12</v>
      </c>
      <c r="AM25" s="10">
        <f>(AH$13*100)+(AK$13*10)+AL$13</f>
        <v>912</v>
      </c>
      <c r="AT25" s="10">
        <f>(AO$13*100)+(AR$13*10)+AS$13</f>
        <v>212</v>
      </c>
      <c r="BA25" s="10">
        <f>(AV$13*100)+(AY$13*10)+AZ$13</f>
        <v>112</v>
      </c>
    </row>
    <row r="26" spans="2:53" x14ac:dyDescent="0.25">
      <c r="B26">
        <f>B4</f>
        <v>2</v>
      </c>
      <c r="C26">
        <v>2</v>
      </c>
      <c r="D26">
        <v>1</v>
      </c>
      <c r="F26">
        <f>MOD(B26+5,10)</f>
        <v>7</v>
      </c>
      <c r="G26">
        <f>MOD(C26+5,10)</f>
        <v>7</v>
      </c>
      <c r="H26">
        <f>MOD(D26+5,10)</f>
        <v>6</v>
      </c>
      <c r="J26" s="3">
        <v>8</v>
      </c>
      <c r="K26" s="4">
        <f t="shared" si="7"/>
        <v>2</v>
      </c>
      <c r="L26" s="4"/>
      <c r="M26" s="3">
        <v>4</v>
      </c>
      <c r="N26" s="4">
        <f t="shared" si="12"/>
        <v>2</v>
      </c>
      <c r="O26" s="4"/>
      <c r="P26" s="1">
        <v>0</v>
      </c>
      <c r="Q26" s="2">
        <f>COUNTIF($F$26:$H$28, P26)</f>
        <v>1</v>
      </c>
      <c r="R26" s="2"/>
      <c r="S26" s="2"/>
      <c r="T26" s="2"/>
      <c r="U26" s="2"/>
      <c r="V26" s="7" t="str">
        <f t="shared" si="8"/>
        <v/>
      </c>
      <c r="W26" s="2"/>
      <c r="X26" s="7" t="str">
        <f t="shared" si="13"/>
        <v/>
      </c>
      <c r="Y26" s="2"/>
      <c r="Z26" s="7" t="str">
        <f>IF(Q26=0, P26, "")</f>
        <v/>
      </c>
      <c r="AF26" s="10">
        <f>(AA$13*100)+(AD$13*10)+AF$13</f>
        <v>13</v>
      </c>
      <c r="AM26" s="10">
        <f>(AH$13*100)+(AK$13*10)+AM$13</f>
        <v>913</v>
      </c>
      <c r="AT26" s="10">
        <f>(AO$13*100)+(AR$13*10)+AT$13</f>
        <v>214</v>
      </c>
      <c r="BA26" s="10">
        <f>(AV$13*100)+(AY$13*10)+BA$13</f>
        <v>113</v>
      </c>
    </row>
    <row r="27" spans="2:53" ht="15.75" thickBot="1" x14ac:dyDescent="0.3">
      <c r="B27">
        <v>3</v>
      </c>
      <c r="C27">
        <f>C4</f>
        <v>3</v>
      </c>
      <c r="D27">
        <v>0</v>
      </c>
      <c r="F27">
        <f t="shared" ref="F27:F28" si="14">MOD(B27+5,10)</f>
        <v>8</v>
      </c>
      <c r="G27">
        <f t="shared" ref="G27:G28" si="15">MOD(C27+5,10)</f>
        <v>8</v>
      </c>
      <c r="H27">
        <f t="shared" ref="H27:H28" si="16">MOD(D27+5,10)</f>
        <v>5</v>
      </c>
      <c r="J27" s="5">
        <v>9</v>
      </c>
      <c r="K27" s="6">
        <f t="shared" si="7"/>
        <v>2</v>
      </c>
      <c r="L27" s="6"/>
      <c r="M27" s="5">
        <v>5</v>
      </c>
      <c r="N27" s="6">
        <f t="shared" si="12"/>
        <v>1</v>
      </c>
      <c r="O27" s="6"/>
      <c r="P27" s="5">
        <v>1</v>
      </c>
      <c r="Q27" s="6">
        <f t="shared" ref="Q27:Q35" si="17">COUNTIF($F$26:$H$28, P27)</f>
        <v>0</v>
      </c>
      <c r="R27" s="6"/>
      <c r="S27" s="6"/>
      <c r="T27" s="6"/>
      <c r="U27" s="6"/>
      <c r="V27" s="9" t="str">
        <f t="shared" si="8"/>
        <v/>
      </c>
      <c r="W27" s="4"/>
      <c r="X27" s="8" t="str">
        <f t="shared" si="13"/>
        <v/>
      </c>
      <c r="Y27" s="4"/>
      <c r="Z27" s="8">
        <f t="shared" ref="Z27:Z35" si="18">IF(Q27=0, P27, "")</f>
        <v>1</v>
      </c>
      <c r="AF27" s="10">
        <f>(AA$13*100)+(AE$13*10)+AF$13</f>
        <v>23</v>
      </c>
      <c r="AM27" s="10">
        <f>(AH$13*100)+(AL$13*10)+AM$13</f>
        <v>923</v>
      </c>
      <c r="AT27" s="10">
        <f>(AO$13*100)+(AS$13*10)+AT$13</f>
        <v>224</v>
      </c>
      <c r="BA27" s="10">
        <f>(AV$13*100)+(AZ$13*10)+BA$13</f>
        <v>123</v>
      </c>
    </row>
    <row r="28" spans="2:53" x14ac:dyDescent="0.25">
      <c r="B28">
        <v>4</v>
      </c>
      <c r="C28">
        <v>5</v>
      </c>
      <c r="D28">
        <f>D4</f>
        <v>8</v>
      </c>
      <c r="F28">
        <f t="shared" si="14"/>
        <v>9</v>
      </c>
      <c r="G28">
        <f t="shared" si="15"/>
        <v>0</v>
      </c>
      <c r="H28">
        <f t="shared" si="16"/>
        <v>3</v>
      </c>
      <c r="M28" s="3">
        <v>6</v>
      </c>
      <c r="N28" s="4">
        <f t="shared" si="12"/>
        <v>1</v>
      </c>
      <c r="O28" s="4"/>
      <c r="P28" s="3">
        <v>2</v>
      </c>
      <c r="Q28" s="4">
        <f t="shared" si="17"/>
        <v>0</v>
      </c>
      <c r="R28" s="4"/>
      <c r="S28" s="4"/>
      <c r="T28" s="4"/>
      <c r="U28" s="4"/>
      <c r="V28" s="4"/>
      <c r="W28" s="4"/>
      <c r="X28" s="8" t="str">
        <f t="shared" si="13"/>
        <v/>
      </c>
      <c r="Y28" s="4"/>
      <c r="Z28" s="8">
        <f t="shared" si="18"/>
        <v>2</v>
      </c>
      <c r="AF28" s="10">
        <f>(AD$13*100)+(AB$13*10)+AE$13</f>
        <v>132</v>
      </c>
      <c r="AM28" s="10">
        <f>(AK$13*100)+(AI$13*10)+AL$13</f>
        <v>192</v>
      </c>
      <c r="AT28" s="10">
        <f>(AR$13*100)+(AP$13*10)+AS$13</f>
        <v>132</v>
      </c>
      <c r="BA28" s="10">
        <f>(AY$13*100)+(AW$13*10)+AZ$13</f>
        <v>142</v>
      </c>
    </row>
    <row r="29" spans="2:53" ht="15.75" thickBot="1" x14ac:dyDescent="0.3">
      <c r="M29" s="3">
        <v>7</v>
      </c>
      <c r="N29" s="4">
        <f t="shared" si="12"/>
        <v>2</v>
      </c>
      <c r="O29" s="4"/>
      <c r="P29" s="3">
        <v>3</v>
      </c>
      <c r="Q29" s="4">
        <f t="shared" si="17"/>
        <v>1</v>
      </c>
      <c r="R29" s="4"/>
      <c r="S29" s="4"/>
      <c r="T29" s="4"/>
      <c r="U29" s="4"/>
      <c r="V29" s="4"/>
      <c r="W29" s="4"/>
      <c r="X29" s="9" t="str">
        <f t="shared" si="13"/>
        <v/>
      </c>
      <c r="Y29" s="4"/>
      <c r="Z29" s="9" t="str">
        <f t="shared" si="18"/>
        <v/>
      </c>
      <c r="AF29" s="10">
        <f>(AD$13*100)+(AB$13*10)+AF$13</f>
        <v>133</v>
      </c>
      <c r="AM29" s="10">
        <f>(AK$13*100)+(AI$13*10)+AM$13</f>
        <v>193</v>
      </c>
      <c r="AT29" s="10">
        <f>(AR$13*100)+(AP$13*10)+AT$13</f>
        <v>134</v>
      </c>
      <c r="BA29" s="10">
        <f>(AY$13*100)+(AW$13*10)+BA$13</f>
        <v>143</v>
      </c>
    </row>
    <row r="30" spans="2:53" x14ac:dyDescent="0.25">
      <c r="B30">
        <f>B5</f>
        <v>1</v>
      </c>
      <c r="C30">
        <v>2</v>
      </c>
      <c r="D30">
        <v>1</v>
      </c>
      <c r="F30">
        <f>MOD(B30+5,10)</f>
        <v>6</v>
      </c>
      <c r="G30">
        <f>MOD(C30+5,10)</f>
        <v>7</v>
      </c>
      <c r="H30">
        <f>MOD(D30+5,10)</f>
        <v>6</v>
      </c>
      <c r="M30" s="3">
        <v>8</v>
      </c>
      <c r="N30" s="4">
        <f t="shared" si="12"/>
        <v>1</v>
      </c>
      <c r="O30" s="4"/>
      <c r="P30" s="3">
        <v>4</v>
      </c>
      <c r="Q30" s="4">
        <f t="shared" si="17"/>
        <v>0</v>
      </c>
      <c r="R30" s="8"/>
      <c r="S30" s="1">
        <v>0</v>
      </c>
      <c r="T30" s="2">
        <f>COUNTIF($F$30:$H$32, S30)</f>
        <v>1</v>
      </c>
      <c r="U30" s="2"/>
      <c r="V30" s="2"/>
      <c r="W30" s="2"/>
      <c r="X30" s="7" t="str">
        <f t="shared" si="13"/>
        <v/>
      </c>
      <c r="Y30" s="2"/>
      <c r="Z30" s="7">
        <f t="shared" si="18"/>
        <v>4</v>
      </c>
      <c r="AA30" s="2"/>
      <c r="AB30" s="7" t="str">
        <f>IF(T30=0, S30, "")</f>
        <v/>
      </c>
      <c r="AF30" s="10">
        <f>(AE$13*100)+(AB$13*10)+AF$13</f>
        <v>233</v>
      </c>
      <c r="AM30" s="10">
        <f>(AL$13*100)+(AI$13*10)+AM$13</f>
        <v>293</v>
      </c>
      <c r="AT30" s="10">
        <f>(AS$13*100)+(AP$13*10)+AT$13</f>
        <v>234</v>
      </c>
      <c r="BA30" s="10">
        <f>(AZ$13*100)+(AW$13*10)+BA$13</f>
        <v>243</v>
      </c>
    </row>
    <row r="31" spans="2:53" ht="15.75" thickBot="1" x14ac:dyDescent="0.3">
      <c r="B31">
        <v>3</v>
      </c>
      <c r="C31">
        <f>C5</f>
        <v>4</v>
      </c>
      <c r="D31">
        <v>0</v>
      </c>
      <c r="F31">
        <f t="shared" ref="F31:F32" si="19">MOD(B31+5,10)</f>
        <v>8</v>
      </c>
      <c r="G31">
        <f t="shared" ref="G31:G32" si="20">MOD(C31+5,10)</f>
        <v>9</v>
      </c>
      <c r="H31">
        <f t="shared" ref="H31:H32" si="21">MOD(D31+5,10)</f>
        <v>5</v>
      </c>
      <c r="M31" s="5">
        <v>9</v>
      </c>
      <c r="N31" s="6">
        <f t="shared" si="12"/>
        <v>1</v>
      </c>
      <c r="O31" s="6"/>
      <c r="P31" s="5">
        <v>5</v>
      </c>
      <c r="Q31" s="6">
        <f t="shared" si="17"/>
        <v>1</v>
      </c>
      <c r="R31" s="9"/>
      <c r="S31" s="5">
        <v>1</v>
      </c>
      <c r="T31" s="6">
        <f t="shared" ref="T31:T39" si="22">COUNTIF($F$30:$H$32, S31)</f>
        <v>0</v>
      </c>
      <c r="U31" s="6"/>
      <c r="V31" s="6"/>
      <c r="W31" s="6"/>
      <c r="X31" s="9" t="str">
        <f t="shared" si="13"/>
        <v/>
      </c>
      <c r="Y31" s="4"/>
      <c r="Z31" s="8" t="str">
        <f t="shared" si="18"/>
        <v/>
      </c>
      <c r="AA31" s="4"/>
      <c r="AB31" s="8">
        <f t="shared" ref="AB31:AB39" si="23">IF(T31=0, S31, "")</f>
        <v>1</v>
      </c>
      <c r="AF31" s="10">
        <f>(AD$13*100)+(AE$13*10)+AC$13</f>
        <v>124</v>
      </c>
      <c r="AM31" s="10">
        <f>(AK$13*100)+(AL$13*10)+AJ$13</f>
        <v>122</v>
      </c>
      <c r="AT31" s="10">
        <f>(AR$13*100)+(AS$13*10)+AQ$13</f>
        <v>128</v>
      </c>
      <c r="BA31" s="10">
        <f>(AY$13*100)+(AZ$13*10)+AX$13</f>
        <v>124</v>
      </c>
    </row>
    <row r="32" spans="2:53" x14ac:dyDescent="0.25">
      <c r="B32">
        <v>4</v>
      </c>
      <c r="C32">
        <v>5</v>
      </c>
      <c r="D32">
        <f>D5</f>
        <v>4</v>
      </c>
      <c r="F32">
        <f t="shared" si="19"/>
        <v>9</v>
      </c>
      <c r="G32">
        <f t="shared" si="20"/>
        <v>0</v>
      </c>
      <c r="H32">
        <f t="shared" si="21"/>
        <v>9</v>
      </c>
      <c r="P32" s="3">
        <v>6</v>
      </c>
      <c r="Q32" s="4">
        <f t="shared" si="17"/>
        <v>1</v>
      </c>
      <c r="R32" s="4"/>
      <c r="S32" s="3">
        <v>2</v>
      </c>
      <c r="T32" s="4">
        <f t="shared" si="22"/>
        <v>0</v>
      </c>
      <c r="U32" s="4"/>
      <c r="V32" s="4"/>
      <c r="W32" s="4"/>
      <c r="X32" s="4"/>
      <c r="Y32" s="4"/>
      <c r="Z32" s="8" t="str">
        <f t="shared" si="18"/>
        <v/>
      </c>
      <c r="AA32" s="4"/>
      <c r="AB32" s="8">
        <f t="shared" si="23"/>
        <v>2</v>
      </c>
      <c r="AF32" s="10">
        <f>(AD$13*100)+(AF$13*10)+AC$13</f>
        <v>134</v>
      </c>
      <c r="AM32" s="10">
        <f>(AK$13*100)+(AM$13*10)+AJ$13</f>
        <v>132</v>
      </c>
      <c r="AT32" s="10">
        <f>(AR$13*100)+(AT$13*10)+AQ$13</f>
        <v>148</v>
      </c>
      <c r="BA32" s="10">
        <f>(AY$13*100)+(BA$13*10)+AX$13</f>
        <v>134</v>
      </c>
    </row>
    <row r="33" spans="16:53" x14ac:dyDescent="0.25">
      <c r="P33" s="3">
        <v>7</v>
      </c>
      <c r="Q33" s="4">
        <f t="shared" si="17"/>
        <v>2</v>
      </c>
      <c r="R33" s="4"/>
      <c r="S33" s="3">
        <v>3</v>
      </c>
      <c r="T33" s="4">
        <f t="shared" si="22"/>
        <v>0</v>
      </c>
      <c r="U33" s="4"/>
      <c r="V33" s="4"/>
      <c r="W33" s="4"/>
      <c r="X33" s="4"/>
      <c r="Y33" s="4"/>
      <c r="Z33" s="8" t="str">
        <f t="shared" si="18"/>
        <v/>
      </c>
      <c r="AA33" s="4"/>
      <c r="AB33" s="8">
        <f t="shared" si="23"/>
        <v>3</v>
      </c>
      <c r="AF33" s="10">
        <f>(AE$13*100)+(AF$13*10)+AC$13</f>
        <v>234</v>
      </c>
      <c r="AM33" s="10">
        <f>(AL$13*100)+(AM$13*10)+AJ$13</f>
        <v>232</v>
      </c>
      <c r="AT33" s="10">
        <f>(AS$13*100)+(AT$13*10)+AQ$13</f>
        <v>248</v>
      </c>
      <c r="BA33" s="10">
        <f>(AZ$13*100)+(BA$13*10)+AX$13</f>
        <v>234</v>
      </c>
    </row>
    <row r="34" spans="16:53" x14ac:dyDescent="0.25">
      <c r="P34" s="3">
        <v>8</v>
      </c>
      <c r="Q34" s="4">
        <f t="shared" si="17"/>
        <v>2</v>
      </c>
      <c r="R34" s="4"/>
      <c r="S34" s="3">
        <v>4</v>
      </c>
      <c r="T34" s="4">
        <f t="shared" si="22"/>
        <v>0</v>
      </c>
      <c r="U34" s="4"/>
      <c r="V34" s="4"/>
      <c r="W34" s="4"/>
      <c r="X34" s="4"/>
      <c r="Y34" s="4"/>
      <c r="Z34" s="8" t="str">
        <f t="shared" si="18"/>
        <v/>
      </c>
      <c r="AA34" s="4"/>
      <c r="AB34" s="8">
        <f t="shared" si="23"/>
        <v>4</v>
      </c>
      <c r="AF34" s="10">
        <f>(AD$13*100)+(AE$13*10)+AF$13</f>
        <v>123</v>
      </c>
      <c r="AM34" s="10">
        <f>(AK$13*100)+(AL$13*10)+AM$13</f>
        <v>123</v>
      </c>
      <c r="AT34" s="10">
        <f>(AR$13*100)+(AS$13*10)+AT$13</f>
        <v>124</v>
      </c>
      <c r="BA34" s="10">
        <f>(AY$13*100)+(AZ$13*10)+BA$13</f>
        <v>123</v>
      </c>
    </row>
    <row r="35" spans="16:53" ht="15.75" thickBot="1" x14ac:dyDescent="0.3">
      <c r="P35" s="5">
        <v>9</v>
      </c>
      <c r="Q35" s="6">
        <f t="shared" si="17"/>
        <v>1</v>
      </c>
      <c r="R35" s="6"/>
      <c r="S35" s="5">
        <v>5</v>
      </c>
      <c r="T35" s="6">
        <f t="shared" si="22"/>
        <v>1</v>
      </c>
      <c r="U35" s="6"/>
      <c r="V35" s="6"/>
      <c r="W35" s="6"/>
      <c r="X35" s="6"/>
      <c r="Y35" s="6"/>
      <c r="Z35" s="9" t="str">
        <f t="shared" si="18"/>
        <v/>
      </c>
      <c r="AA35" s="4"/>
      <c r="AB35" s="8" t="str">
        <f t="shared" si="23"/>
        <v/>
      </c>
    </row>
    <row r="36" spans="16:53" x14ac:dyDescent="0.25">
      <c r="S36" s="3">
        <v>6</v>
      </c>
      <c r="T36" s="4">
        <f t="shared" si="22"/>
        <v>2</v>
      </c>
      <c r="U36" s="4"/>
      <c r="V36" s="4"/>
      <c r="W36" s="4"/>
      <c r="X36" s="4"/>
      <c r="Y36" s="4"/>
      <c r="Z36" s="4"/>
      <c r="AA36" s="4"/>
      <c r="AB36" s="8" t="str">
        <f t="shared" si="23"/>
        <v/>
      </c>
    </row>
    <row r="37" spans="16:53" x14ac:dyDescent="0.25">
      <c r="S37" s="3">
        <v>7</v>
      </c>
      <c r="T37" s="4">
        <f t="shared" si="22"/>
        <v>1</v>
      </c>
      <c r="U37" s="4"/>
      <c r="V37" s="4"/>
      <c r="W37" s="4"/>
      <c r="X37" s="4"/>
      <c r="Y37" s="4"/>
      <c r="Z37" s="4"/>
      <c r="AA37" s="4"/>
      <c r="AB37" s="8" t="str">
        <f t="shared" si="23"/>
        <v/>
      </c>
    </row>
    <row r="38" spans="16:53" x14ac:dyDescent="0.25">
      <c r="S38" s="3">
        <v>8</v>
      </c>
      <c r="T38" s="4">
        <f t="shared" si="22"/>
        <v>1</v>
      </c>
      <c r="U38" s="4"/>
      <c r="V38" s="4"/>
      <c r="W38" s="4"/>
      <c r="X38" s="4"/>
      <c r="Y38" s="4"/>
      <c r="Z38" s="4"/>
      <c r="AA38" s="4"/>
      <c r="AB38" s="8" t="str">
        <f t="shared" si="23"/>
        <v/>
      </c>
    </row>
    <row r="39" spans="16:53" ht="15.75" thickBot="1" x14ac:dyDescent="0.3">
      <c r="S39" s="5">
        <v>9</v>
      </c>
      <c r="T39" s="6">
        <f t="shared" si="22"/>
        <v>3</v>
      </c>
      <c r="U39" s="6"/>
      <c r="V39" s="6"/>
      <c r="W39" s="6"/>
      <c r="X39" s="6"/>
      <c r="Y39" s="6"/>
      <c r="Z39" s="6"/>
      <c r="AA39" s="6"/>
      <c r="AB39" s="9" t="str">
        <f t="shared" si="2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11"/>
  <sheetViews>
    <sheetView workbookViewId="0">
      <selection activeCell="R62" sqref="R62:R85"/>
    </sheetView>
  </sheetViews>
  <sheetFormatPr defaultRowHeight="15" x14ac:dyDescent="0.25"/>
  <cols>
    <col min="1" max="1" width="2.7109375" customWidth="1"/>
    <col min="2" max="11" width="4" bestFit="1" customWidth="1"/>
    <col min="12" max="12" width="2.7109375" customWidth="1"/>
    <col min="13" max="14" width="4" bestFit="1" customWidth="1"/>
    <col min="15" max="15" width="2" bestFit="1" customWidth="1"/>
    <col min="16" max="16" width="4" bestFit="1" customWidth="1"/>
    <col min="17" max="17" width="6.28515625" bestFit="1" customWidth="1"/>
    <col min="18" max="18" width="7.140625" bestFit="1" customWidth="1"/>
    <col min="19" max="21" width="2.7109375" customWidth="1"/>
    <col min="22" max="22" width="4" bestFit="1" customWidth="1"/>
    <col min="23" max="24" width="4" customWidth="1"/>
    <col min="25" max="31" width="4" bestFit="1" customWidth="1"/>
    <col min="32" max="32" width="2.7109375" customWidth="1"/>
    <col min="33" max="34" width="4" bestFit="1" customWidth="1"/>
    <col min="35" max="35" width="2" bestFit="1" customWidth="1"/>
    <col min="36" max="36" width="4" bestFit="1" customWidth="1"/>
    <col min="37" max="37" width="6.28515625" bestFit="1" customWidth="1"/>
    <col min="38" max="38" width="7.140625" bestFit="1" customWidth="1"/>
  </cols>
  <sheetData>
    <row r="1" spans="2:38" x14ac:dyDescent="0.25">
      <c r="Q1" t="s">
        <v>2</v>
      </c>
      <c r="R1">
        <f>COUNTIF(O2:O111,1)</f>
        <v>84</v>
      </c>
      <c r="AK1" t="s">
        <v>2</v>
      </c>
      <c r="AL1">
        <f>COUNTIF(AI2:AI111,1)</f>
        <v>74</v>
      </c>
    </row>
    <row r="2" spans="2:38" x14ac:dyDescent="0.25">
      <c r="B2">
        <f>CALC!E14</f>
        <v>560</v>
      </c>
      <c r="C2">
        <f>CALC!F14</f>
        <v>561</v>
      </c>
      <c r="D2">
        <f>CALC!G14</f>
        <v>562</v>
      </c>
      <c r="E2">
        <f>CALC!H14</f>
        <v>563</v>
      </c>
      <c r="F2">
        <f>CALC!I14</f>
        <v>564</v>
      </c>
      <c r="G2">
        <f>CALC!J14</f>
        <v>565</v>
      </c>
      <c r="H2">
        <f>CALC!K14</f>
        <v>566</v>
      </c>
      <c r="I2">
        <f>CALC!L14</f>
        <v>567</v>
      </c>
      <c r="J2">
        <f>CALC!M14</f>
        <v>568</v>
      </c>
      <c r="K2">
        <f>CALC!N14</f>
        <v>569</v>
      </c>
      <c r="M2">
        <v>1</v>
      </c>
      <c r="N2">
        <f>SMALL($B$2:$K$24,M2)</f>
        <v>12</v>
      </c>
      <c r="O2">
        <f>M2</f>
        <v>1</v>
      </c>
      <c r="P2">
        <f>N2</f>
        <v>12</v>
      </c>
      <c r="R2">
        <f>SMALL($P$2:$P$111,M2)</f>
        <v>12</v>
      </c>
      <c r="V2">
        <f>CALC!BF14</f>
        <v>560</v>
      </c>
      <c r="W2">
        <f>CALC!BG14</f>
        <v>561</v>
      </c>
      <c r="X2">
        <f>CALC!BH14</f>
        <v>562</v>
      </c>
      <c r="Y2">
        <f>CALC!BI14</f>
        <v>563</v>
      </c>
      <c r="Z2">
        <f>CALC!BJ14</f>
        <v>564</v>
      </c>
      <c r="AA2">
        <f>CALC!BK14</f>
        <v>565</v>
      </c>
      <c r="AB2">
        <f>CALC!BL14</f>
        <v>566</v>
      </c>
      <c r="AC2">
        <f>CALC!BM14</f>
        <v>567</v>
      </c>
      <c r="AD2">
        <f>CALC!BN14</f>
        <v>568</v>
      </c>
      <c r="AE2">
        <f>CALC!BO14</f>
        <v>569</v>
      </c>
      <c r="AG2">
        <v>1</v>
      </c>
      <c r="AH2">
        <f>SMALL($V$2:$AE$23,AG2)</f>
        <v>12</v>
      </c>
      <c r="AI2">
        <f>AG2</f>
        <v>1</v>
      </c>
      <c r="AJ2">
        <f>AH2</f>
        <v>12</v>
      </c>
      <c r="AL2">
        <f>SMALL($AJ$2:$AJ$101,AG2)</f>
        <v>12</v>
      </c>
    </row>
    <row r="3" spans="2:38" x14ac:dyDescent="0.25">
      <c r="B3">
        <f>CALC!E15</f>
        <v>670</v>
      </c>
      <c r="C3">
        <f>CALC!F15</f>
        <v>671</v>
      </c>
      <c r="D3">
        <f>CALC!G15</f>
        <v>672</v>
      </c>
      <c r="E3">
        <f>CALC!H15</f>
        <v>673</v>
      </c>
      <c r="F3">
        <f>CALC!I15</f>
        <v>674</v>
      </c>
      <c r="G3">
        <f>CALC!J15</f>
        <v>675</v>
      </c>
      <c r="H3">
        <f>CALC!K15</f>
        <v>676</v>
      </c>
      <c r="I3">
        <f>CALC!L15</f>
        <v>677</v>
      </c>
      <c r="J3">
        <f>CALC!M15</f>
        <v>678</v>
      </c>
      <c r="K3">
        <f>CALC!N15</f>
        <v>679</v>
      </c>
      <c r="M3">
        <v>2</v>
      </c>
      <c r="N3">
        <f t="shared" ref="N3:N66" si="0">SMALL($B$2:$K$24,M3)</f>
        <v>13</v>
      </c>
      <c r="O3">
        <f>IF(N3=N2, "", 1)</f>
        <v>1</v>
      </c>
      <c r="P3">
        <f>IF(N3=N2, "", N3)</f>
        <v>13</v>
      </c>
      <c r="R3">
        <f t="shared" ref="R3:R66" si="1">SMALL($P$2:$P$111,M3)</f>
        <v>13</v>
      </c>
      <c r="V3">
        <f>CALC!BF15</f>
        <v>670</v>
      </c>
      <c r="W3">
        <f>CALC!BG15</f>
        <v>671</v>
      </c>
      <c r="X3">
        <f>CALC!BH15</f>
        <v>672</v>
      </c>
      <c r="Y3">
        <f>CALC!BI15</f>
        <v>673</v>
      </c>
      <c r="Z3">
        <f>CALC!BJ15</f>
        <v>674</v>
      </c>
      <c r="AA3">
        <f>CALC!BK15</f>
        <v>675</v>
      </c>
      <c r="AB3">
        <f>CALC!BL15</f>
        <v>676</v>
      </c>
      <c r="AC3">
        <f>CALC!BM15</f>
        <v>677</v>
      </c>
      <c r="AD3">
        <f>CALC!BN15</f>
        <v>678</v>
      </c>
      <c r="AE3">
        <f>CALC!BO15</f>
        <v>679</v>
      </c>
      <c r="AG3">
        <v>2</v>
      </c>
      <c r="AH3">
        <f t="shared" ref="AH3:AH66" si="2">SMALL($V$2:$AE$23,AG3)</f>
        <v>13</v>
      </c>
      <c r="AI3">
        <f>IF(AH3=AH2, "", 1)</f>
        <v>1</v>
      </c>
      <c r="AJ3">
        <f>IF(AH3=AH2, "", AH3)</f>
        <v>13</v>
      </c>
      <c r="AL3">
        <f t="shared" ref="AL3:AL66" si="3">SMALL($AJ$2:$AJ$101,AG3)</f>
        <v>13</v>
      </c>
    </row>
    <row r="4" spans="2:38" x14ac:dyDescent="0.25">
      <c r="B4">
        <f>CALC!E16</f>
        <v>780</v>
      </c>
      <c r="C4">
        <f>CALC!F16</f>
        <v>781</v>
      </c>
      <c r="D4">
        <f>CALC!G16</f>
        <v>782</v>
      </c>
      <c r="E4">
        <f>CALC!H16</f>
        <v>783</v>
      </c>
      <c r="F4">
        <f>CALC!I16</f>
        <v>784</v>
      </c>
      <c r="G4">
        <f>CALC!J16</f>
        <v>785</v>
      </c>
      <c r="H4">
        <f>CALC!K16</f>
        <v>786</v>
      </c>
      <c r="I4">
        <f>CALC!L16</f>
        <v>787</v>
      </c>
      <c r="J4">
        <f>CALC!M16</f>
        <v>788</v>
      </c>
      <c r="K4">
        <f>CALC!N16</f>
        <v>789</v>
      </c>
      <c r="M4">
        <v>3</v>
      </c>
      <c r="N4">
        <f t="shared" si="0"/>
        <v>14</v>
      </c>
      <c r="O4">
        <f t="shared" ref="O4:O67" si="4">IF(N4=N3, "", 1)</f>
        <v>1</v>
      </c>
      <c r="P4">
        <f t="shared" ref="P4:P67" si="5">IF(N4=N3, "", N4)</f>
        <v>14</v>
      </c>
      <c r="R4">
        <f t="shared" si="1"/>
        <v>14</v>
      </c>
      <c r="V4">
        <f>CALC!AF15</f>
        <v>34</v>
      </c>
      <c r="W4">
        <f>CALC!AM15</f>
        <v>992</v>
      </c>
      <c r="X4">
        <f>CALC!AT15</f>
        <v>238</v>
      </c>
      <c r="Y4">
        <f>CALC!BA15</f>
        <v>144</v>
      </c>
      <c r="AG4">
        <v>3</v>
      </c>
      <c r="AH4">
        <f t="shared" si="2"/>
        <v>14</v>
      </c>
      <c r="AI4">
        <f t="shared" ref="AI4:AI67" si="6">IF(AH4=AH3, "", 1)</f>
        <v>1</v>
      </c>
      <c r="AJ4">
        <f t="shared" ref="AJ4:AJ67" si="7">IF(AH4=AH3, "", AH4)</f>
        <v>14</v>
      </c>
      <c r="AL4">
        <f t="shared" si="3"/>
        <v>14</v>
      </c>
    </row>
    <row r="5" spans="2:38" x14ac:dyDescent="0.25">
      <c r="B5">
        <f>CALC!AF15</f>
        <v>34</v>
      </c>
      <c r="C5">
        <f>CALC!AM15</f>
        <v>992</v>
      </c>
      <c r="D5">
        <f>CALC!AT15</f>
        <v>238</v>
      </c>
      <c r="E5">
        <f>CALC!BA15</f>
        <v>144</v>
      </c>
      <c r="M5">
        <v>4</v>
      </c>
      <c r="N5">
        <f t="shared" si="0"/>
        <v>23</v>
      </c>
      <c r="O5">
        <f t="shared" si="4"/>
        <v>1</v>
      </c>
      <c r="P5">
        <f t="shared" si="5"/>
        <v>23</v>
      </c>
      <c r="R5">
        <f t="shared" si="1"/>
        <v>23</v>
      </c>
      <c r="V5">
        <f>CALC!AF16</f>
        <v>31</v>
      </c>
      <c r="W5">
        <f>CALC!AM16</f>
        <v>991</v>
      </c>
      <c r="X5">
        <f>CALC!AT16</f>
        <v>231</v>
      </c>
      <c r="Y5">
        <f>CALC!BA16</f>
        <v>141</v>
      </c>
      <c r="AG5">
        <v>4</v>
      </c>
      <c r="AH5">
        <f t="shared" si="2"/>
        <v>23</v>
      </c>
      <c r="AI5">
        <f t="shared" si="6"/>
        <v>1</v>
      </c>
      <c r="AJ5">
        <f t="shared" si="7"/>
        <v>23</v>
      </c>
      <c r="AL5">
        <f t="shared" si="3"/>
        <v>23</v>
      </c>
    </row>
    <row r="6" spans="2:38" x14ac:dyDescent="0.25">
      <c r="B6">
        <f>CALC!AF16</f>
        <v>31</v>
      </c>
      <c r="C6">
        <f>CALC!AM16</f>
        <v>991</v>
      </c>
      <c r="D6">
        <f>CALC!AT16</f>
        <v>231</v>
      </c>
      <c r="E6">
        <f>CALC!BA16</f>
        <v>141</v>
      </c>
      <c r="M6">
        <v>5</v>
      </c>
      <c r="N6">
        <f t="shared" si="0"/>
        <v>24</v>
      </c>
      <c r="O6">
        <f t="shared" si="4"/>
        <v>1</v>
      </c>
      <c r="P6">
        <f t="shared" si="5"/>
        <v>24</v>
      </c>
      <c r="R6">
        <f t="shared" si="1"/>
        <v>24</v>
      </c>
      <c r="V6">
        <f>CALC!AF17</f>
        <v>32</v>
      </c>
      <c r="W6">
        <f>CALC!AM17</f>
        <v>992</v>
      </c>
      <c r="X6">
        <f>CALC!AT17</f>
        <v>232</v>
      </c>
      <c r="Y6">
        <f>CALC!BA17</f>
        <v>142</v>
      </c>
      <c r="AG6">
        <v>5</v>
      </c>
      <c r="AH6">
        <f t="shared" si="2"/>
        <v>24</v>
      </c>
      <c r="AI6">
        <f t="shared" si="6"/>
        <v>1</v>
      </c>
      <c r="AJ6">
        <f t="shared" si="7"/>
        <v>24</v>
      </c>
      <c r="AL6">
        <f t="shared" si="3"/>
        <v>24</v>
      </c>
    </row>
    <row r="7" spans="2:38" x14ac:dyDescent="0.25">
      <c r="B7">
        <f>CALC!AF17</f>
        <v>32</v>
      </c>
      <c r="C7">
        <f>CALC!AM17</f>
        <v>992</v>
      </c>
      <c r="D7">
        <f>CALC!AT17</f>
        <v>232</v>
      </c>
      <c r="E7">
        <f>CALC!BA17</f>
        <v>142</v>
      </c>
      <c r="M7">
        <v>6</v>
      </c>
      <c r="N7">
        <f t="shared" si="0"/>
        <v>31</v>
      </c>
      <c r="O7">
        <f t="shared" si="4"/>
        <v>1</v>
      </c>
      <c r="P7">
        <f t="shared" si="5"/>
        <v>31</v>
      </c>
      <c r="R7">
        <f t="shared" si="1"/>
        <v>31</v>
      </c>
      <c r="V7">
        <f>CALC!AF18</f>
        <v>33</v>
      </c>
      <c r="W7">
        <f>CALC!AM18</f>
        <v>993</v>
      </c>
      <c r="X7">
        <f>CALC!AT18</f>
        <v>234</v>
      </c>
      <c r="Y7">
        <f>CALC!BA18</f>
        <v>143</v>
      </c>
      <c r="AG7">
        <v>6</v>
      </c>
      <c r="AH7">
        <f t="shared" si="2"/>
        <v>31</v>
      </c>
      <c r="AI7">
        <f t="shared" si="6"/>
        <v>1</v>
      </c>
      <c r="AJ7">
        <f t="shared" si="7"/>
        <v>31</v>
      </c>
      <c r="AL7">
        <f t="shared" si="3"/>
        <v>31</v>
      </c>
    </row>
    <row r="8" spans="2:38" x14ac:dyDescent="0.25">
      <c r="B8">
        <f>CALC!AF18</f>
        <v>33</v>
      </c>
      <c r="C8">
        <f>CALC!AM18</f>
        <v>993</v>
      </c>
      <c r="D8">
        <f>CALC!AT18</f>
        <v>234</v>
      </c>
      <c r="E8">
        <f>CALC!BA18</f>
        <v>143</v>
      </c>
      <c r="M8">
        <v>7</v>
      </c>
      <c r="N8">
        <f t="shared" si="0"/>
        <v>32</v>
      </c>
      <c r="O8">
        <f t="shared" si="4"/>
        <v>1</v>
      </c>
      <c r="P8">
        <f t="shared" si="5"/>
        <v>32</v>
      </c>
      <c r="R8">
        <f t="shared" si="1"/>
        <v>32</v>
      </c>
      <c r="V8">
        <f>CALC!AF19</f>
        <v>14</v>
      </c>
      <c r="W8">
        <f>CALC!AM19</f>
        <v>912</v>
      </c>
      <c r="X8">
        <f>CALC!AT19</f>
        <v>218</v>
      </c>
      <c r="Y8">
        <f>CALC!BA19</f>
        <v>114</v>
      </c>
      <c r="AG8">
        <v>7</v>
      </c>
      <c r="AH8">
        <f t="shared" si="2"/>
        <v>32</v>
      </c>
      <c r="AI8">
        <f t="shared" si="6"/>
        <v>1</v>
      </c>
      <c r="AJ8">
        <f t="shared" si="7"/>
        <v>32</v>
      </c>
      <c r="AL8">
        <f t="shared" si="3"/>
        <v>32</v>
      </c>
    </row>
    <row r="9" spans="2:38" x14ac:dyDescent="0.25">
      <c r="B9">
        <f>CALC!AF19</f>
        <v>14</v>
      </c>
      <c r="C9">
        <f>CALC!AM19</f>
        <v>912</v>
      </c>
      <c r="D9">
        <f>CALC!AT19</f>
        <v>218</v>
      </c>
      <c r="E9">
        <f>CALC!BA19</f>
        <v>114</v>
      </c>
      <c r="M9">
        <v>8</v>
      </c>
      <c r="N9">
        <f t="shared" si="0"/>
        <v>33</v>
      </c>
      <c r="O9">
        <f t="shared" si="4"/>
        <v>1</v>
      </c>
      <c r="P9">
        <f t="shared" si="5"/>
        <v>33</v>
      </c>
      <c r="R9">
        <f t="shared" si="1"/>
        <v>33</v>
      </c>
      <c r="V9">
        <f>CALC!AF20</f>
        <v>24</v>
      </c>
      <c r="W9">
        <f>CALC!AM20</f>
        <v>922</v>
      </c>
      <c r="X9">
        <f>CALC!AT20</f>
        <v>228</v>
      </c>
      <c r="Y9">
        <f>CALC!BA20</f>
        <v>124</v>
      </c>
      <c r="AG9">
        <v>8</v>
      </c>
      <c r="AH9">
        <f t="shared" si="2"/>
        <v>33</v>
      </c>
      <c r="AI9">
        <f t="shared" si="6"/>
        <v>1</v>
      </c>
      <c r="AJ9">
        <f t="shared" si="7"/>
        <v>33</v>
      </c>
      <c r="AL9">
        <f t="shared" si="3"/>
        <v>33</v>
      </c>
    </row>
    <row r="10" spans="2:38" x14ac:dyDescent="0.25">
      <c r="B10">
        <f>CALC!AF20</f>
        <v>24</v>
      </c>
      <c r="C10">
        <f>CALC!AM20</f>
        <v>922</v>
      </c>
      <c r="D10">
        <f>CALC!AT20</f>
        <v>228</v>
      </c>
      <c r="E10">
        <f>CALC!BA20</f>
        <v>124</v>
      </c>
      <c r="M10">
        <v>9</v>
      </c>
      <c r="N10">
        <f t="shared" si="0"/>
        <v>34</v>
      </c>
      <c r="O10">
        <f t="shared" si="4"/>
        <v>1</v>
      </c>
      <c r="P10">
        <f t="shared" si="5"/>
        <v>34</v>
      </c>
      <c r="R10">
        <f t="shared" si="1"/>
        <v>34</v>
      </c>
      <c r="V10">
        <f>CALC!AF21</f>
        <v>34</v>
      </c>
      <c r="W10">
        <f>CALC!AM21</f>
        <v>932</v>
      </c>
      <c r="X10">
        <f>CALC!AT21</f>
        <v>248</v>
      </c>
      <c r="Y10">
        <f>CALC!BA21</f>
        <v>134</v>
      </c>
      <c r="AG10">
        <v>9</v>
      </c>
      <c r="AH10">
        <f t="shared" si="2"/>
        <v>34</v>
      </c>
      <c r="AI10">
        <f t="shared" si="6"/>
        <v>1</v>
      </c>
      <c r="AJ10">
        <f t="shared" si="7"/>
        <v>34</v>
      </c>
      <c r="AL10">
        <f t="shared" si="3"/>
        <v>34</v>
      </c>
    </row>
    <row r="11" spans="2:38" x14ac:dyDescent="0.25">
      <c r="B11">
        <f>CALC!AF21</f>
        <v>34</v>
      </c>
      <c r="C11">
        <f>CALC!AM21</f>
        <v>932</v>
      </c>
      <c r="D11">
        <f>CALC!AT21</f>
        <v>248</v>
      </c>
      <c r="E11">
        <f>CALC!BA21</f>
        <v>134</v>
      </c>
      <c r="M11">
        <v>10</v>
      </c>
      <c r="N11">
        <f t="shared" si="0"/>
        <v>34</v>
      </c>
      <c r="O11" t="str">
        <f t="shared" si="4"/>
        <v/>
      </c>
      <c r="P11" t="str">
        <f t="shared" si="5"/>
        <v/>
      </c>
      <c r="R11">
        <f t="shared" si="1"/>
        <v>112</v>
      </c>
      <c r="V11">
        <f>CALC!AF22</f>
        <v>134</v>
      </c>
      <c r="W11">
        <f>CALC!AM22</f>
        <v>192</v>
      </c>
      <c r="X11">
        <f>CALC!AT22</f>
        <v>138</v>
      </c>
      <c r="Y11">
        <f>CALC!BA22</f>
        <v>144</v>
      </c>
      <c r="AG11">
        <v>10</v>
      </c>
      <c r="AH11">
        <f t="shared" si="2"/>
        <v>34</v>
      </c>
      <c r="AI11" t="str">
        <f t="shared" si="6"/>
        <v/>
      </c>
      <c r="AJ11" t="str">
        <f t="shared" si="7"/>
        <v/>
      </c>
      <c r="AL11">
        <f t="shared" si="3"/>
        <v>112</v>
      </c>
    </row>
    <row r="12" spans="2:38" x14ac:dyDescent="0.25">
      <c r="B12">
        <f>CALC!AF22</f>
        <v>134</v>
      </c>
      <c r="C12">
        <f>CALC!AM22</f>
        <v>192</v>
      </c>
      <c r="D12">
        <f>CALC!AT22</f>
        <v>138</v>
      </c>
      <c r="E12">
        <f>CALC!BA22</f>
        <v>144</v>
      </c>
      <c r="M12">
        <v>11</v>
      </c>
      <c r="N12">
        <f t="shared" si="0"/>
        <v>112</v>
      </c>
      <c r="O12">
        <f t="shared" si="4"/>
        <v>1</v>
      </c>
      <c r="P12">
        <f t="shared" si="5"/>
        <v>112</v>
      </c>
      <c r="R12">
        <f t="shared" si="1"/>
        <v>113</v>
      </c>
      <c r="V12">
        <f>CALC!AF23</f>
        <v>234</v>
      </c>
      <c r="W12">
        <f>CALC!AM23</f>
        <v>292</v>
      </c>
      <c r="X12">
        <f>CALC!AT23</f>
        <v>238</v>
      </c>
      <c r="Y12">
        <f>CALC!BA23</f>
        <v>244</v>
      </c>
      <c r="AG12">
        <v>11</v>
      </c>
      <c r="AH12">
        <f t="shared" si="2"/>
        <v>112</v>
      </c>
      <c r="AI12">
        <f t="shared" si="6"/>
        <v>1</v>
      </c>
      <c r="AJ12">
        <f t="shared" si="7"/>
        <v>112</v>
      </c>
      <c r="AL12">
        <f t="shared" si="3"/>
        <v>113</v>
      </c>
    </row>
    <row r="13" spans="2:38" x14ac:dyDescent="0.25">
      <c r="B13">
        <f>CALC!AF23</f>
        <v>234</v>
      </c>
      <c r="C13">
        <f>CALC!AM23</f>
        <v>292</v>
      </c>
      <c r="D13">
        <f>CALC!AT23</f>
        <v>238</v>
      </c>
      <c r="E13">
        <f>CALC!BA23</f>
        <v>244</v>
      </c>
      <c r="M13">
        <v>12</v>
      </c>
      <c r="N13">
        <f t="shared" si="0"/>
        <v>113</v>
      </c>
      <c r="O13">
        <f t="shared" si="4"/>
        <v>1</v>
      </c>
      <c r="P13">
        <f t="shared" si="5"/>
        <v>113</v>
      </c>
      <c r="R13">
        <f t="shared" si="1"/>
        <v>114</v>
      </c>
      <c r="V13">
        <f>CALC!AF24</f>
        <v>334</v>
      </c>
      <c r="W13">
        <f>CALC!AM24</f>
        <v>392</v>
      </c>
      <c r="X13">
        <f>CALC!AT24</f>
        <v>438</v>
      </c>
      <c r="Y13">
        <f>CALC!BA24</f>
        <v>344</v>
      </c>
      <c r="AG13">
        <v>12</v>
      </c>
      <c r="AH13">
        <f t="shared" si="2"/>
        <v>113</v>
      </c>
      <c r="AI13">
        <f t="shared" si="6"/>
        <v>1</v>
      </c>
      <c r="AJ13">
        <f t="shared" si="7"/>
        <v>113</v>
      </c>
      <c r="AL13">
        <f t="shared" si="3"/>
        <v>114</v>
      </c>
    </row>
    <row r="14" spans="2:38" x14ac:dyDescent="0.25">
      <c r="B14">
        <f>CALC!AF24</f>
        <v>334</v>
      </c>
      <c r="C14">
        <f>CALC!AM24</f>
        <v>392</v>
      </c>
      <c r="D14">
        <f>CALC!AT24</f>
        <v>438</v>
      </c>
      <c r="E14">
        <f>CALC!BA24</f>
        <v>344</v>
      </c>
      <c r="M14">
        <v>13</v>
      </c>
      <c r="N14">
        <f t="shared" si="0"/>
        <v>114</v>
      </c>
      <c r="O14">
        <f t="shared" si="4"/>
        <v>1</v>
      </c>
      <c r="P14">
        <f t="shared" si="5"/>
        <v>114</v>
      </c>
      <c r="R14">
        <f t="shared" si="1"/>
        <v>122</v>
      </c>
      <c r="V14">
        <f>CALC!AF25</f>
        <v>12</v>
      </c>
      <c r="W14">
        <f>CALC!AM25</f>
        <v>912</v>
      </c>
      <c r="X14">
        <f>CALC!AT25</f>
        <v>212</v>
      </c>
      <c r="Y14">
        <f>CALC!BA25</f>
        <v>112</v>
      </c>
      <c r="AG14">
        <v>13</v>
      </c>
      <c r="AH14">
        <f t="shared" si="2"/>
        <v>114</v>
      </c>
      <c r="AI14">
        <f t="shared" si="6"/>
        <v>1</v>
      </c>
      <c r="AJ14">
        <f t="shared" si="7"/>
        <v>114</v>
      </c>
      <c r="AL14">
        <f t="shared" si="3"/>
        <v>122</v>
      </c>
    </row>
    <row r="15" spans="2:38" x14ac:dyDescent="0.25">
      <c r="B15">
        <f>CALC!AF25</f>
        <v>12</v>
      </c>
      <c r="C15">
        <f>CALC!AM25</f>
        <v>912</v>
      </c>
      <c r="D15">
        <f>CALC!AT25</f>
        <v>212</v>
      </c>
      <c r="E15">
        <f>CALC!BA25</f>
        <v>112</v>
      </c>
      <c r="M15">
        <v>14</v>
      </c>
      <c r="N15">
        <f t="shared" si="0"/>
        <v>122</v>
      </c>
      <c r="O15">
        <f t="shared" si="4"/>
        <v>1</v>
      </c>
      <c r="P15">
        <f t="shared" si="5"/>
        <v>122</v>
      </c>
      <c r="R15">
        <f t="shared" si="1"/>
        <v>123</v>
      </c>
      <c r="V15">
        <f>CALC!AF26</f>
        <v>13</v>
      </c>
      <c r="W15">
        <f>CALC!AM26</f>
        <v>913</v>
      </c>
      <c r="X15">
        <f>CALC!AT26</f>
        <v>214</v>
      </c>
      <c r="Y15">
        <f>CALC!BA26</f>
        <v>113</v>
      </c>
      <c r="AG15">
        <v>14</v>
      </c>
      <c r="AH15">
        <f t="shared" si="2"/>
        <v>122</v>
      </c>
      <c r="AI15">
        <f t="shared" si="6"/>
        <v>1</v>
      </c>
      <c r="AJ15">
        <f t="shared" si="7"/>
        <v>122</v>
      </c>
      <c r="AL15">
        <f t="shared" si="3"/>
        <v>123</v>
      </c>
    </row>
    <row r="16" spans="2:38" x14ac:dyDescent="0.25">
      <c r="B16">
        <f>CALC!AF26</f>
        <v>13</v>
      </c>
      <c r="C16">
        <f>CALC!AM26</f>
        <v>913</v>
      </c>
      <c r="D16">
        <f>CALC!AT26</f>
        <v>214</v>
      </c>
      <c r="E16">
        <f>CALC!BA26</f>
        <v>113</v>
      </c>
      <c r="M16">
        <v>15</v>
      </c>
      <c r="N16">
        <f t="shared" si="0"/>
        <v>123</v>
      </c>
      <c r="O16">
        <f t="shared" si="4"/>
        <v>1</v>
      </c>
      <c r="P16">
        <f t="shared" si="5"/>
        <v>123</v>
      </c>
      <c r="R16">
        <f t="shared" si="1"/>
        <v>124</v>
      </c>
      <c r="V16">
        <f>CALC!AF27</f>
        <v>23</v>
      </c>
      <c r="W16">
        <f>CALC!AM27</f>
        <v>923</v>
      </c>
      <c r="X16">
        <f>CALC!AT27</f>
        <v>224</v>
      </c>
      <c r="Y16">
        <f>CALC!BA27</f>
        <v>123</v>
      </c>
      <c r="AG16">
        <v>15</v>
      </c>
      <c r="AH16">
        <f t="shared" si="2"/>
        <v>123</v>
      </c>
      <c r="AI16">
        <f t="shared" si="6"/>
        <v>1</v>
      </c>
      <c r="AJ16">
        <f t="shared" si="7"/>
        <v>123</v>
      </c>
      <c r="AL16">
        <f t="shared" si="3"/>
        <v>124</v>
      </c>
    </row>
    <row r="17" spans="2:38" x14ac:dyDescent="0.25">
      <c r="B17">
        <f>CALC!AF27</f>
        <v>23</v>
      </c>
      <c r="C17">
        <f>CALC!AM27</f>
        <v>923</v>
      </c>
      <c r="D17">
        <f>CALC!AT27</f>
        <v>224</v>
      </c>
      <c r="E17">
        <f>CALC!BA27</f>
        <v>123</v>
      </c>
      <c r="M17">
        <v>16</v>
      </c>
      <c r="N17">
        <f t="shared" si="0"/>
        <v>123</v>
      </c>
      <c r="O17" t="str">
        <f t="shared" si="4"/>
        <v/>
      </c>
      <c r="P17" t="str">
        <f t="shared" si="5"/>
        <v/>
      </c>
      <c r="R17">
        <f t="shared" si="1"/>
        <v>128</v>
      </c>
      <c r="V17">
        <f>CALC!AF28</f>
        <v>132</v>
      </c>
      <c r="W17">
        <f>CALC!AM28</f>
        <v>192</v>
      </c>
      <c r="X17">
        <f>CALC!AT28</f>
        <v>132</v>
      </c>
      <c r="Y17">
        <f>CALC!BA28</f>
        <v>142</v>
      </c>
      <c r="AG17">
        <v>16</v>
      </c>
      <c r="AH17">
        <f t="shared" si="2"/>
        <v>123</v>
      </c>
      <c r="AI17" t="str">
        <f t="shared" si="6"/>
        <v/>
      </c>
      <c r="AJ17" t="str">
        <f t="shared" si="7"/>
        <v/>
      </c>
      <c r="AL17">
        <f t="shared" si="3"/>
        <v>128</v>
      </c>
    </row>
    <row r="18" spans="2:38" x14ac:dyDescent="0.25">
      <c r="B18">
        <f>CALC!AF28</f>
        <v>132</v>
      </c>
      <c r="C18">
        <f>CALC!AM28</f>
        <v>192</v>
      </c>
      <c r="D18">
        <f>CALC!AT28</f>
        <v>132</v>
      </c>
      <c r="E18">
        <f>CALC!BA28</f>
        <v>142</v>
      </c>
      <c r="M18">
        <v>17</v>
      </c>
      <c r="N18">
        <f t="shared" si="0"/>
        <v>123</v>
      </c>
      <c r="O18" t="str">
        <f t="shared" si="4"/>
        <v/>
      </c>
      <c r="P18" t="str">
        <f t="shared" si="5"/>
        <v/>
      </c>
      <c r="R18">
        <f t="shared" si="1"/>
        <v>132</v>
      </c>
      <c r="V18">
        <f>CALC!AF29</f>
        <v>133</v>
      </c>
      <c r="W18">
        <f>CALC!AM29</f>
        <v>193</v>
      </c>
      <c r="X18">
        <f>CALC!AT29</f>
        <v>134</v>
      </c>
      <c r="Y18">
        <f>CALC!BA29</f>
        <v>143</v>
      </c>
      <c r="AG18">
        <v>17</v>
      </c>
      <c r="AH18">
        <f t="shared" si="2"/>
        <v>123</v>
      </c>
      <c r="AI18" t="str">
        <f t="shared" si="6"/>
        <v/>
      </c>
      <c r="AJ18" t="str">
        <f t="shared" si="7"/>
        <v/>
      </c>
      <c r="AL18">
        <f t="shared" si="3"/>
        <v>132</v>
      </c>
    </row>
    <row r="19" spans="2:38" x14ac:dyDescent="0.25">
      <c r="B19">
        <f>CALC!AF29</f>
        <v>133</v>
      </c>
      <c r="C19">
        <f>CALC!AM29</f>
        <v>193</v>
      </c>
      <c r="D19">
        <f>CALC!AT29</f>
        <v>134</v>
      </c>
      <c r="E19">
        <f>CALC!BA29</f>
        <v>143</v>
      </c>
      <c r="M19">
        <v>18</v>
      </c>
      <c r="N19">
        <f t="shared" si="0"/>
        <v>123</v>
      </c>
      <c r="O19" t="str">
        <f t="shared" si="4"/>
        <v/>
      </c>
      <c r="P19" t="str">
        <f t="shared" si="5"/>
        <v/>
      </c>
      <c r="R19">
        <f t="shared" si="1"/>
        <v>133</v>
      </c>
      <c r="V19">
        <f>CALC!AF30</f>
        <v>233</v>
      </c>
      <c r="W19">
        <f>CALC!AM30</f>
        <v>293</v>
      </c>
      <c r="X19">
        <f>CALC!AT30</f>
        <v>234</v>
      </c>
      <c r="Y19">
        <f>CALC!BA30</f>
        <v>243</v>
      </c>
      <c r="AG19">
        <v>18</v>
      </c>
      <c r="AH19">
        <f t="shared" si="2"/>
        <v>123</v>
      </c>
      <c r="AI19" t="str">
        <f t="shared" si="6"/>
        <v/>
      </c>
      <c r="AJ19" t="str">
        <f t="shared" si="7"/>
        <v/>
      </c>
      <c r="AL19">
        <f t="shared" si="3"/>
        <v>133</v>
      </c>
    </row>
    <row r="20" spans="2:38" x14ac:dyDescent="0.25">
      <c r="B20">
        <f>CALC!AF30</f>
        <v>233</v>
      </c>
      <c r="C20">
        <f>CALC!AM30</f>
        <v>293</v>
      </c>
      <c r="D20">
        <f>CALC!AT30</f>
        <v>234</v>
      </c>
      <c r="E20">
        <f>CALC!BA30</f>
        <v>243</v>
      </c>
      <c r="M20">
        <v>19</v>
      </c>
      <c r="N20">
        <f t="shared" si="0"/>
        <v>124</v>
      </c>
      <c r="O20">
        <f t="shared" si="4"/>
        <v>1</v>
      </c>
      <c r="P20">
        <f t="shared" si="5"/>
        <v>124</v>
      </c>
      <c r="R20">
        <f t="shared" si="1"/>
        <v>134</v>
      </c>
      <c r="V20">
        <f>CALC!AF31</f>
        <v>124</v>
      </c>
      <c r="W20">
        <f>CALC!AM31</f>
        <v>122</v>
      </c>
      <c r="X20">
        <f>CALC!AT31</f>
        <v>128</v>
      </c>
      <c r="Y20">
        <f>CALC!BA31</f>
        <v>124</v>
      </c>
      <c r="AG20">
        <v>19</v>
      </c>
      <c r="AH20">
        <f t="shared" si="2"/>
        <v>124</v>
      </c>
      <c r="AI20">
        <f t="shared" si="6"/>
        <v>1</v>
      </c>
      <c r="AJ20">
        <f t="shared" si="7"/>
        <v>124</v>
      </c>
      <c r="AL20">
        <f t="shared" si="3"/>
        <v>134</v>
      </c>
    </row>
    <row r="21" spans="2:38" x14ac:dyDescent="0.25">
      <c r="B21">
        <f>CALC!AF31</f>
        <v>124</v>
      </c>
      <c r="C21">
        <f>CALC!AM31</f>
        <v>122</v>
      </c>
      <c r="D21">
        <f>CALC!AT31</f>
        <v>128</v>
      </c>
      <c r="E21">
        <f>CALC!BA31</f>
        <v>124</v>
      </c>
      <c r="M21">
        <v>20</v>
      </c>
      <c r="N21">
        <f t="shared" si="0"/>
        <v>124</v>
      </c>
      <c r="O21" t="str">
        <f t="shared" si="4"/>
        <v/>
      </c>
      <c r="P21" t="str">
        <f t="shared" si="5"/>
        <v/>
      </c>
      <c r="R21">
        <f t="shared" si="1"/>
        <v>138</v>
      </c>
      <c r="V21">
        <f>CALC!AF32</f>
        <v>134</v>
      </c>
      <c r="W21">
        <f>CALC!AM32</f>
        <v>132</v>
      </c>
      <c r="X21">
        <f>CALC!AT32</f>
        <v>148</v>
      </c>
      <c r="Y21">
        <f>CALC!BA32</f>
        <v>134</v>
      </c>
      <c r="AG21">
        <v>20</v>
      </c>
      <c r="AH21">
        <f t="shared" si="2"/>
        <v>124</v>
      </c>
      <c r="AI21" t="str">
        <f t="shared" si="6"/>
        <v/>
      </c>
      <c r="AJ21" t="str">
        <f t="shared" si="7"/>
        <v/>
      </c>
      <c r="AL21">
        <f t="shared" si="3"/>
        <v>138</v>
      </c>
    </row>
    <row r="22" spans="2:38" x14ac:dyDescent="0.25">
      <c r="B22">
        <f>CALC!AF32</f>
        <v>134</v>
      </c>
      <c r="C22">
        <f>CALC!AM32</f>
        <v>132</v>
      </c>
      <c r="D22">
        <f>CALC!AT32</f>
        <v>148</v>
      </c>
      <c r="E22">
        <f>CALC!BA32</f>
        <v>134</v>
      </c>
      <c r="M22">
        <v>21</v>
      </c>
      <c r="N22">
        <f t="shared" si="0"/>
        <v>124</v>
      </c>
      <c r="O22" t="str">
        <f t="shared" si="4"/>
        <v/>
      </c>
      <c r="P22" t="str">
        <f t="shared" si="5"/>
        <v/>
      </c>
      <c r="R22">
        <f t="shared" si="1"/>
        <v>141</v>
      </c>
      <c r="V22">
        <f>CALC!AF33</f>
        <v>234</v>
      </c>
      <c r="W22">
        <f>CALC!AM33</f>
        <v>232</v>
      </c>
      <c r="X22">
        <f>CALC!AT33</f>
        <v>248</v>
      </c>
      <c r="Y22">
        <f>CALC!BA33</f>
        <v>234</v>
      </c>
      <c r="AG22">
        <v>21</v>
      </c>
      <c r="AH22">
        <f t="shared" si="2"/>
        <v>124</v>
      </c>
      <c r="AI22" t="str">
        <f t="shared" si="6"/>
        <v/>
      </c>
      <c r="AJ22" t="str">
        <f t="shared" si="7"/>
        <v/>
      </c>
      <c r="AL22">
        <f t="shared" si="3"/>
        <v>141</v>
      </c>
    </row>
    <row r="23" spans="2:38" x14ac:dyDescent="0.25">
      <c r="B23">
        <f>CALC!AF33</f>
        <v>234</v>
      </c>
      <c r="C23">
        <f>CALC!AM33</f>
        <v>232</v>
      </c>
      <c r="D23">
        <f>CALC!AT33</f>
        <v>248</v>
      </c>
      <c r="E23">
        <f>CALC!BA33</f>
        <v>234</v>
      </c>
      <c r="M23">
        <v>22</v>
      </c>
      <c r="N23">
        <f t="shared" si="0"/>
        <v>124</v>
      </c>
      <c r="O23" t="str">
        <f t="shared" si="4"/>
        <v/>
      </c>
      <c r="P23" t="str">
        <f t="shared" si="5"/>
        <v/>
      </c>
      <c r="R23">
        <f t="shared" si="1"/>
        <v>142</v>
      </c>
      <c r="V23">
        <f>CALC!AF34</f>
        <v>123</v>
      </c>
      <c r="W23">
        <f>CALC!AM34</f>
        <v>123</v>
      </c>
      <c r="X23">
        <f>CALC!AT34</f>
        <v>124</v>
      </c>
      <c r="Y23">
        <f>CALC!BA34</f>
        <v>123</v>
      </c>
      <c r="AG23">
        <v>22</v>
      </c>
      <c r="AH23">
        <f t="shared" si="2"/>
        <v>124</v>
      </c>
      <c r="AI23" t="str">
        <f t="shared" si="6"/>
        <v/>
      </c>
      <c r="AJ23" t="str">
        <f t="shared" si="7"/>
        <v/>
      </c>
      <c r="AL23">
        <f t="shared" si="3"/>
        <v>142</v>
      </c>
    </row>
    <row r="24" spans="2:38" x14ac:dyDescent="0.25">
      <c r="B24">
        <f>CALC!AF34</f>
        <v>123</v>
      </c>
      <c r="C24">
        <f>CALC!AM34</f>
        <v>123</v>
      </c>
      <c r="D24">
        <f>CALC!AT34</f>
        <v>124</v>
      </c>
      <c r="E24">
        <f>CALC!BA34</f>
        <v>123</v>
      </c>
      <c r="M24">
        <v>23</v>
      </c>
      <c r="N24">
        <f t="shared" si="0"/>
        <v>128</v>
      </c>
      <c r="O24">
        <f t="shared" si="4"/>
        <v>1</v>
      </c>
      <c r="P24">
        <f t="shared" si="5"/>
        <v>128</v>
      </c>
      <c r="R24">
        <f t="shared" si="1"/>
        <v>143</v>
      </c>
      <c r="AG24">
        <v>23</v>
      </c>
      <c r="AH24">
        <f t="shared" si="2"/>
        <v>128</v>
      </c>
      <c r="AI24">
        <f t="shared" si="6"/>
        <v>1</v>
      </c>
      <c r="AJ24">
        <f t="shared" si="7"/>
        <v>128</v>
      </c>
      <c r="AL24">
        <f t="shared" si="3"/>
        <v>143</v>
      </c>
    </row>
    <row r="25" spans="2:38" x14ac:dyDescent="0.25">
      <c r="M25">
        <v>24</v>
      </c>
      <c r="N25">
        <f t="shared" si="0"/>
        <v>132</v>
      </c>
      <c r="O25">
        <f t="shared" si="4"/>
        <v>1</v>
      </c>
      <c r="P25">
        <f t="shared" si="5"/>
        <v>132</v>
      </c>
      <c r="R25">
        <f t="shared" si="1"/>
        <v>144</v>
      </c>
      <c r="AG25">
        <v>24</v>
      </c>
      <c r="AH25">
        <f t="shared" si="2"/>
        <v>132</v>
      </c>
      <c r="AI25">
        <f t="shared" si="6"/>
        <v>1</v>
      </c>
      <c r="AJ25">
        <f t="shared" si="7"/>
        <v>132</v>
      </c>
      <c r="AL25">
        <f t="shared" si="3"/>
        <v>144</v>
      </c>
    </row>
    <row r="26" spans="2:38" x14ac:dyDescent="0.25">
      <c r="M26">
        <v>25</v>
      </c>
      <c r="N26">
        <f t="shared" si="0"/>
        <v>132</v>
      </c>
      <c r="O26" t="str">
        <f t="shared" si="4"/>
        <v/>
      </c>
      <c r="P26" t="str">
        <f t="shared" si="5"/>
        <v/>
      </c>
      <c r="R26">
        <f t="shared" si="1"/>
        <v>148</v>
      </c>
      <c r="AG26">
        <v>25</v>
      </c>
      <c r="AH26">
        <f t="shared" si="2"/>
        <v>132</v>
      </c>
      <c r="AI26" t="str">
        <f t="shared" si="6"/>
        <v/>
      </c>
      <c r="AJ26" t="str">
        <f t="shared" si="7"/>
        <v/>
      </c>
      <c r="AL26">
        <f t="shared" si="3"/>
        <v>148</v>
      </c>
    </row>
    <row r="27" spans="2:38" x14ac:dyDescent="0.25">
      <c r="M27">
        <v>26</v>
      </c>
      <c r="N27">
        <f t="shared" si="0"/>
        <v>132</v>
      </c>
      <c r="O27" t="str">
        <f t="shared" si="4"/>
        <v/>
      </c>
      <c r="P27" t="str">
        <f t="shared" si="5"/>
        <v/>
      </c>
      <c r="R27">
        <f t="shared" si="1"/>
        <v>192</v>
      </c>
      <c r="AG27">
        <v>26</v>
      </c>
      <c r="AH27">
        <f t="shared" si="2"/>
        <v>132</v>
      </c>
      <c r="AI27" t="str">
        <f t="shared" si="6"/>
        <v/>
      </c>
      <c r="AJ27" t="str">
        <f t="shared" si="7"/>
        <v/>
      </c>
      <c r="AL27">
        <f t="shared" si="3"/>
        <v>192</v>
      </c>
    </row>
    <row r="28" spans="2:38" x14ac:dyDescent="0.25">
      <c r="M28">
        <v>27</v>
      </c>
      <c r="N28">
        <f t="shared" si="0"/>
        <v>133</v>
      </c>
      <c r="O28">
        <f t="shared" si="4"/>
        <v>1</v>
      </c>
      <c r="P28">
        <f t="shared" si="5"/>
        <v>133</v>
      </c>
      <c r="R28">
        <f t="shared" si="1"/>
        <v>193</v>
      </c>
      <c r="AG28">
        <v>27</v>
      </c>
      <c r="AH28">
        <f t="shared" si="2"/>
        <v>133</v>
      </c>
      <c r="AI28">
        <f t="shared" si="6"/>
        <v>1</v>
      </c>
      <c r="AJ28">
        <f t="shared" si="7"/>
        <v>133</v>
      </c>
      <c r="AL28">
        <f t="shared" si="3"/>
        <v>193</v>
      </c>
    </row>
    <row r="29" spans="2:38" x14ac:dyDescent="0.25">
      <c r="M29">
        <v>28</v>
      </c>
      <c r="N29">
        <f t="shared" si="0"/>
        <v>134</v>
      </c>
      <c r="O29">
        <f t="shared" si="4"/>
        <v>1</v>
      </c>
      <c r="P29">
        <f t="shared" si="5"/>
        <v>134</v>
      </c>
      <c r="R29">
        <f t="shared" si="1"/>
        <v>212</v>
      </c>
      <c r="AG29">
        <v>28</v>
      </c>
      <c r="AH29">
        <f t="shared" si="2"/>
        <v>134</v>
      </c>
      <c r="AI29">
        <f t="shared" si="6"/>
        <v>1</v>
      </c>
      <c r="AJ29">
        <f t="shared" si="7"/>
        <v>134</v>
      </c>
      <c r="AL29">
        <f t="shared" si="3"/>
        <v>212</v>
      </c>
    </row>
    <row r="30" spans="2:38" x14ac:dyDescent="0.25">
      <c r="M30">
        <v>29</v>
      </c>
      <c r="N30">
        <f t="shared" si="0"/>
        <v>134</v>
      </c>
      <c r="O30" t="str">
        <f t="shared" si="4"/>
        <v/>
      </c>
      <c r="P30" t="str">
        <f t="shared" si="5"/>
        <v/>
      </c>
      <c r="R30">
        <f t="shared" si="1"/>
        <v>214</v>
      </c>
      <c r="AG30">
        <v>29</v>
      </c>
      <c r="AH30">
        <f t="shared" si="2"/>
        <v>134</v>
      </c>
      <c r="AI30" t="str">
        <f t="shared" si="6"/>
        <v/>
      </c>
      <c r="AJ30" t="str">
        <f t="shared" si="7"/>
        <v/>
      </c>
      <c r="AL30">
        <f t="shared" si="3"/>
        <v>214</v>
      </c>
    </row>
    <row r="31" spans="2:38" x14ac:dyDescent="0.25">
      <c r="M31">
        <v>30</v>
      </c>
      <c r="N31">
        <f t="shared" si="0"/>
        <v>134</v>
      </c>
      <c r="O31" t="str">
        <f t="shared" si="4"/>
        <v/>
      </c>
      <c r="P31" t="str">
        <f t="shared" si="5"/>
        <v/>
      </c>
      <c r="R31">
        <f t="shared" si="1"/>
        <v>218</v>
      </c>
      <c r="AG31">
        <v>30</v>
      </c>
      <c r="AH31">
        <f t="shared" si="2"/>
        <v>134</v>
      </c>
      <c r="AI31" t="str">
        <f t="shared" si="6"/>
        <v/>
      </c>
      <c r="AJ31" t="str">
        <f t="shared" si="7"/>
        <v/>
      </c>
      <c r="AL31">
        <f t="shared" si="3"/>
        <v>218</v>
      </c>
    </row>
    <row r="32" spans="2:38" x14ac:dyDescent="0.25">
      <c r="M32">
        <v>31</v>
      </c>
      <c r="N32">
        <f t="shared" si="0"/>
        <v>134</v>
      </c>
      <c r="O32" t="str">
        <f t="shared" si="4"/>
        <v/>
      </c>
      <c r="P32" t="str">
        <f t="shared" si="5"/>
        <v/>
      </c>
      <c r="R32">
        <f t="shared" si="1"/>
        <v>224</v>
      </c>
      <c r="AG32">
        <v>31</v>
      </c>
      <c r="AH32">
        <f t="shared" si="2"/>
        <v>134</v>
      </c>
      <c r="AI32" t="str">
        <f t="shared" si="6"/>
        <v/>
      </c>
      <c r="AJ32" t="str">
        <f t="shared" si="7"/>
        <v/>
      </c>
      <c r="AL32">
        <f t="shared" si="3"/>
        <v>224</v>
      </c>
    </row>
    <row r="33" spans="13:38" x14ac:dyDescent="0.25">
      <c r="M33">
        <v>32</v>
      </c>
      <c r="N33">
        <f t="shared" si="0"/>
        <v>134</v>
      </c>
      <c r="O33" t="str">
        <f t="shared" si="4"/>
        <v/>
      </c>
      <c r="P33" t="str">
        <f t="shared" si="5"/>
        <v/>
      </c>
      <c r="R33">
        <f t="shared" si="1"/>
        <v>228</v>
      </c>
      <c r="AG33">
        <v>32</v>
      </c>
      <c r="AH33">
        <f t="shared" si="2"/>
        <v>134</v>
      </c>
      <c r="AI33" t="str">
        <f t="shared" si="6"/>
        <v/>
      </c>
      <c r="AJ33" t="str">
        <f t="shared" si="7"/>
        <v/>
      </c>
      <c r="AL33">
        <f t="shared" si="3"/>
        <v>228</v>
      </c>
    </row>
    <row r="34" spans="13:38" x14ac:dyDescent="0.25">
      <c r="M34">
        <v>33</v>
      </c>
      <c r="N34">
        <f t="shared" si="0"/>
        <v>138</v>
      </c>
      <c r="O34">
        <f t="shared" si="4"/>
        <v>1</v>
      </c>
      <c r="P34">
        <f t="shared" si="5"/>
        <v>138</v>
      </c>
      <c r="R34">
        <f t="shared" si="1"/>
        <v>231</v>
      </c>
      <c r="AG34">
        <v>33</v>
      </c>
      <c r="AH34">
        <f t="shared" si="2"/>
        <v>138</v>
      </c>
      <c r="AI34">
        <f t="shared" si="6"/>
        <v>1</v>
      </c>
      <c r="AJ34">
        <f t="shared" si="7"/>
        <v>138</v>
      </c>
      <c r="AL34">
        <f t="shared" si="3"/>
        <v>231</v>
      </c>
    </row>
    <row r="35" spans="13:38" x14ac:dyDescent="0.25">
      <c r="M35">
        <v>34</v>
      </c>
      <c r="N35">
        <f t="shared" si="0"/>
        <v>141</v>
      </c>
      <c r="O35">
        <f t="shared" si="4"/>
        <v>1</v>
      </c>
      <c r="P35">
        <f t="shared" si="5"/>
        <v>141</v>
      </c>
      <c r="R35">
        <f t="shared" si="1"/>
        <v>232</v>
      </c>
      <c r="AG35">
        <v>34</v>
      </c>
      <c r="AH35">
        <f t="shared" si="2"/>
        <v>141</v>
      </c>
      <c r="AI35">
        <f t="shared" si="6"/>
        <v>1</v>
      </c>
      <c r="AJ35">
        <f t="shared" si="7"/>
        <v>141</v>
      </c>
      <c r="AL35">
        <f t="shared" si="3"/>
        <v>232</v>
      </c>
    </row>
    <row r="36" spans="13:38" x14ac:dyDescent="0.25">
      <c r="M36">
        <v>35</v>
      </c>
      <c r="N36">
        <f t="shared" si="0"/>
        <v>142</v>
      </c>
      <c r="O36">
        <f t="shared" si="4"/>
        <v>1</v>
      </c>
      <c r="P36">
        <f t="shared" si="5"/>
        <v>142</v>
      </c>
      <c r="R36">
        <f t="shared" si="1"/>
        <v>233</v>
      </c>
      <c r="AG36">
        <v>35</v>
      </c>
      <c r="AH36">
        <f t="shared" si="2"/>
        <v>142</v>
      </c>
      <c r="AI36">
        <f t="shared" si="6"/>
        <v>1</v>
      </c>
      <c r="AJ36">
        <f t="shared" si="7"/>
        <v>142</v>
      </c>
      <c r="AL36">
        <f t="shared" si="3"/>
        <v>233</v>
      </c>
    </row>
    <row r="37" spans="13:38" x14ac:dyDescent="0.25">
      <c r="M37">
        <v>36</v>
      </c>
      <c r="N37">
        <f t="shared" si="0"/>
        <v>142</v>
      </c>
      <c r="O37" t="str">
        <f t="shared" si="4"/>
        <v/>
      </c>
      <c r="P37" t="str">
        <f t="shared" si="5"/>
        <v/>
      </c>
      <c r="R37">
        <f t="shared" si="1"/>
        <v>234</v>
      </c>
      <c r="AG37">
        <v>36</v>
      </c>
      <c r="AH37">
        <f t="shared" si="2"/>
        <v>142</v>
      </c>
      <c r="AI37" t="str">
        <f t="shared" si="6"/>
        <v/>
      </c>
      <c r="AJ37" t="str">
        <f t="shared" si="7"/>
        <v/>
      </c>
      <c r="AL37">
        <f t="shared" si="3"/>
        <v>234</v>
      </c>
    </row>
    <row r="38" spans="13:38" x14ac:dyDescent="0.25">
      <c r="M38">
        <v>37</v>
      </c>
      <c r="N38">
        <f t="shared" si="0"/>
        <v>143</v>
      </c>
      <c r="O38">
        <f t="shared" si="4"/>
        <v>1</v>
      </c>
      <c r="P38">
        <f t="shared" si="5"/>
        <v>143</v>
      </c>
      <c r="R38">
        <f t="shared" si="1"/>
        <v>238</v>
      </c>
      <c r="AG38">
        <v>37</v>
      </c>
      <c r="AH38">
        <f t="shared" si="2"/>
        <v>143</v>
      </c>
      <c r="AI38">
        <f t="shared" si="6"/>
        <v>1</v>
      </c>
      <c r="AJ38">
        <f t="shared" si="7"/>
        <v>143</v>
      </c>
      <c r="AL38">
        <f t="shared" si="3"/>
        <v>238</v>
      </c>
    </row>
    <row r="39" spans="13:38" x14ac:dyDescent="0.25">
      <c r="M39">
        <v>38</v>
      </c>
      <c r="N39">
        <f t="shared" si="0"/>
        <v>143</v>
      </c>
      <c r="O39" t="str">
        <f t="shared" si="4"/>
        <v/>
      </c>
      <c r="P39" t="str">
        <f t="shared" si="5"/>
        <v/>
      </c>
      <c r="R39">
        <f t="shared" si="1"/>
        <v>243</v>
      </c>
      <c r="AG39">
        <v>38</v>
      </c>
      <c r="AH39">
        <f t="shared" si="2"/>
        <v>143</v>
      </c>
      <c r="AI39" t="str">
        <f t="shared" si="6"/>
        <v/>
      </c>
      <c r="AJ39" t="str">
        <f t="shared" si="7"/>
        <v/>
      </c>
      <c r="AL39">
        <f t="shared" si="3"/>
        <v>243</v>
      </c>
    </row>
    <row r="40" spans="13:38" x14ac:dyDescent="0.25">
      <c r="M40">
        <v>39</v>
      </c>
      <c r="N40">
        <f t="shared" si="0"/>
        <v>144</v>
      </c>
      <c r="O40">
        <f t="shared" si="4"/>
        <v>1</v>
      </c>
      <c r="P40">
        <f t="shared" si="5"/>
        <v>144</v>
      </c>
      <c r="R40">
        <f t="shared" si="1"/>
        <v>244</v>
      </c>
      <c r="AG40">
        <v>39</v>
      </c>
      <c r="AH40">
        <f t="shared" si="2"/>
        <v>144</v>
      </c>
      <c r="AI40">
        <f t="shared" si="6"/>
        <v>1</v>
      </c>
      <c r="AJ40">
        <f t="shared" si="7"/>
        <v>144</v>
      </c>
      <c r="AL40">
        <f t="shared" si="3"/>
        <v>244</v>
      </c>
    </row>
    <row r="41" spans="13:38" x14ac:dyDescent="0.25">
      <c r="M41">
        <v>40</v>
      </c>
      <c r="N41">
        <f t="shared" si="0"/>
        <v>144</v>
      </c>
      <c r="O41" t="str">
        <f t="shared" si="4"/>
        <v/>
      </c>
      <c r="P41" t="str">
        <f t="shared" si="5"/>
        <v/>
      </c>
      <c r="R41">
        <f t="shared" si="1"/>
        <v>248</v>
      </c>
      <c r="AG41">
        <v>40</v>
      </c>
      <c r="AH41">
        <f t="shared" si="2"/>
        <v>144</v>
      </c>
      <c r="AI41" t="str">
        <f t="shared" si="6"/>
        <v/>
      </c>
      <c r="AJ41" t="str">
        <f t="shared" si="7"/>
        <v/>
      </c>
      <c r="AL41">
        <f t="shared" si="3"/>
        <v>248</v>
      </c>
    </row>
    <row r="42" spans="13:38" x14ac:dyDescent="0.25">
      <c r="M42">
        <v>41</v>
      </c>
      <c r="N42">
        <f t="shared" si="0"/>
        <v>148</v>
      </c>
      <c r="O42">
        <f t="shared" si="4"/>
        <v>1</v>
      </c>
      <c r="P42">
        <f t="shared" si="5"/>
        <v>148</v>
      </c>
      <c r="R42">
        <f t="shared" si="1"/>
        <v>292</v>
      </c>
      <c r="AG42">
        <v>41</v>
      </c>
      <c r="AH42">
        <f t="shared" si="2"/>
        <v>148</v>
      </c>
      <c r="AI42">
        <f t="shared" si="6"/>
        <v>1</v>
      </c>
      <c r="AJ42">
        <f t="shared" si="7"/>
        <v>148</v>
      </c>
      <c r="AL42">
        <f t="shared" si="3"/>
        <v>292</v>
      </c>
    </row>
    <row r="43" spans="13:38" x14ac:dyDescent="0.25">
      <c r="M43">
        <v>42</v>
      </c>
      <c r="N43">
        <f t="shared" si="0"/>
        <v>192</v>
      </c>
      <c r="O43">
        <f t="shared" si="4"/>
        <v>1</v>
      </c>
      <c r="P43">
        <f t="shared" si="5"/>
        <v>192</v>
      </c>
      <c r="R43">
        <f t="shared" si="1"/>
        <v>293</v>
      </c>
      <c r="AG43">
        <v>42</v>
      </c>
      <c r="AH43">
        <f t="shared" si="2"/>
        <v>192</v>
      </c>
      <c r="AI43">
        <f t="shared" si="6"/>
        <v>1</v>
      </c>
      <c r="AJ43">
        <f t="shared" si="7"/>
        <v>192</v>
      </c>
      <c r="AL43">
        <f t="shared" si="3"/>
        <v>293</v>
      </c>
    </row>
    <row r="44" spans="13:38" x14ac:dyDescent="0.25">
      <c r="M44">
        <v>43</v>
      </c>
      <c r="N44">
        <f t="shared" si="0"/>
        <v>192</v>
      </c>
      <c r="O44" t="str">
        <f t="shared" si="4"/>
        <v/>
      </c>
      <c r="P44" t="str">
        <f t="shared" si="5"/>
        <v/>
      </c>
      <c r="R44">
        <f t="shared" si="1"/>
        <v>334</v>
      </c>
      <c r="AG44">
        <v>43</v>
      </c>
      <c r="AH44">
        <f t="shared" si="2"/>
        <v>192</v>
      </c>
      <c r="AI44" t="str">
        <f t="shared" si="6"/>
        <v/>
      </c>
      <c r="AJ44" t="str">
        <f t="shared" si="7"/>
        <v/>
      </c>
      <c r="AL44">
        <f t="shared" si="3"/>
        <v>334</v>
      </c>
    </row>
    <row r="45" spans="13:38" x14ac:dyDescent="0.25">
      <c r="M45">
        <v>44</v>
      </c>
      <c r="N45">
        <f t="shared" si="0"/>
        <v>193</v>
      </c>
      <c r="O45">
        <f t="shared" si="4"/>
        <v>1</v>
      </c>
      <c r="P45">
        <f t="shared" si="5"/>
        <v>193</v>
      </c>
      <c r="R45">
        <f t="shared" si="1"/>
        <v>344</v>
      </c>
      <c r="AG45">
        <v>44</v>
      </c>
      <c r="AH45">
        <f t="shared" si="2"/>
        <v>193</v>
      </c>
      <c r="AI45">
        <f t="shared" si="6"/>
        <v>1</v>
      </c>
      <c r="AJ45">
        <f t="shared" si="7"/>
        <v>193</v>
      </c>
      <c r="AL45">
        <f t="shared" si="3"/>
        <v>344</v>
      </c>
    </row>
    <row r="46" spans="13:38" x14ac:dyDescent="0.25">
      <c r="M46">
        <v>45</v>
      </c>
      <c r="N46">
        <f t="shared" si="0"/>
        <v>212</v>
      </c>
      <c r="O46">
        <f t="shared" si="4"/>
        <v>1</v>
      </c>
      <c r="P46">
        <f t="shared" si="5"/>
        <v>212</v>
      </c>
      <c r="R46">
        <f t="shared" si="1"/>
        <v>392</v>
      </c>
      <c r="AG46">
        <v>45</v>
      </c>
      <c r="AH46">
        <f t="shared" si="2"/>
        <v>212</v>
      </c>
      <c r="AI46">
        <f t="shared" si="6"/>
        <v>1</v>
      </c>
      <c r="AJ46">
        <f t="shared" si="7"/>
        <v>212</v>
      </c>
      <c r="AL46">
        <f t="shared" si="3"/>
        <v>392</v>
      </c>
    </row>
    <row r="47" spans="13:38" x14ac:dyDescent="0.25">
      <c r="M47">
        <v>46</v>
      </c>
      <c r="N47">
        <f t="shared" si="0"/>
        <v>214</v>
      </c>
      <c r="O47">
        <f t="shared" si="4"/>
        <v>1</v>
      </c>
      <c r="P47">
        <f t="shared" si="5"/>
        <v>214</v>
      </c>
      <c r="R47">
        <f t="shared" si="1"/>
        <v>438</v>
      </c>
      <c r="AG47">
        <v>46</v>
      </c>
      <c r="AH47">
        <f t="shared" si="2"/>
        <v>214</v>
      </c>
      <c r="AI47">
        <f t="shared" si="6"/>
        <v>1</v>
      </c>
      <c r="AJ47">
        <f t="shared" si="7"/>
        <v>214</v>
      </c>
      <c r="AL47">
        <f t="shared" si="3"/>
        <v>438</v>
      </c>
    </row>
    <row r="48" spans="13:38" x14ac:dyDescent="0.25">
      <c r="M48">
        <v>47</v>
      </c>
      <c r="N48">
        <f t="shared" si="0"/>
        <v>218</v>
      </c>
      <c r="O48">
        <f t="shared" si="4"/>
        <v>1</v>
      </c>
      <c r="P48">
        <f t="shared" si="5"/>
        <v>218</v>
      </c>
      <c r="R48">
        <f t="shared" si="1"/>
        <v>560</v>
      </c>
      <c r="AG48">
        <v>47</v>
      </c>
      <c r="AH48">
        <f t="shared" si="2"/>
        <v>218</v>
      </c>
      <c r="AI48">
        <f t="shared" si="6"/>
        <v>1</v>
      </c>
      <c r="AJ48">
        <f t="shared" si="7"/>
        <v>218</v>
      </c>
      <c r="AL48">
        <f t="shared" si="3"/>
        <v>560</v>
      </c>
    </row>
    <row r="49" spans="13:38" x14ac:dyDescent="0.25">
      <c r="M49">
        <v>48</v>
      </c>
      <c r="N49">
        <f t="shared" si="0"/>
        <v>224</v>
      </c>
      <c r="O49">
        <f t="shared" si="4"/>
        <v>1</v>
      </c>
      <c r="P49">
        <f t="shared" si="5"/>
        <v>224</v>
      </c>
      <c r="R49">
        <f t="shared" si="1"/>
        <v>561</v>
      </c>
      <c r="AG49">
        <v>48</v>
      </c>
      <c r="AH49">
        <f t="shared" si="2"/>
        <v>224</v>
      </c>
      <c r="AI49">
        <f t="shared" si="6"/>
        <v>1</v>
      </c>
      <c r="AJ49">
        <f t="shared" si="7"/>
        <v>224</v>
      </c>
      <c r="AL49">
        <f t="shared" si="3"/>
        <v>561</v>
      </c>
    </row>
    <row r="50" spans="13:38" x14ac:dyDescent="0.25">
      <c r="M50">
        <v>49</v>
      </c>
      <c r="N50">
        <f t="shared" si="0"/>
        <v>228</v>
      </c>
      <c r="O50">
        <f t="shared" si="4"/>
        <v>1</v>
      </c>
      <c r="P50">
        <f t="shared" si="5"/>
        <v>228</v>
      </c>
      <c r="R50">
        <f t="shared" si="1"/>
        <v>562</v>
      </c>
      <c r="AG50">
        <v>49</v>
      </c>
      <c r="AH50">
        <f t="shared" si="2"/>
        <v>228</v>
      </c>
      <c r="AI50">
        <f t="shared" si="6"/>
        <v>1</v>
      </c>
      <c r="AJ50">
        <f t="shared" si="7"/>
        <v>228</v>
      </c>
      <c r="AL50">
        <f t="shared" si="3"/>
        <v>562</v>
      </c>
    </row>
    <row r="51" spans="13:38" x14ac:dyDescent="0.25">
      <c r="M51">
        <v>50</v>
      </c>
      <c r="N51">
        <f t="shared" si="0"/>
        <v>231</v>
      </c>
      <c r="O51">
        <f t="shared" si="4"/>
        <v>1</v>
      </c>
      <c r="P51">
        <f t="shared" si="5"/>
        <v>231</v>
      </c>
      <c r="R51">
        <f t="shared" si="1"/>
        <v>563</v>
      </c>
      <c r="AG51">
        <v>50</v>
      </c>
      <c r="AH51">
        <f t="shared" si="2"/>
        <v>231</v>
      </c>
      <c r="AI51">
        <f t="shared" si="6"/>
        <v>1</v>
      </c>
      <c r="AJ51">
        <f t="shared" si="7"/>
        <v>231</v>
      </c>
      <c r="AL51">
        <f t="shared" si="3"/>
        <v>563</v>
      </c>
    </row>
    <row r="52" spans="13:38" x14ac:dyDescent="0.25">
      <c r="M52">
        <v>51</v>
      </c>
      <c r="N52">
        <f t="shared" si="0"/>
        <v>232</v>
      </c>
      <c r="O52">
        <f t="shared" si="4"/>
        <v>1</v>
      </c>
      <c r="P52">
        <f t="shared" si="5"/>
        <v>232</v>
      </c>
      <c r="R52">
        <f t="shared" si="1"/>
        <v>564</v>
      </c>
      <c r="AG52">
        <v>51</v>
      </c>
      <c r="AH52">
        <f t="shared" si="2"/>
        <v>232</v>
      </c>
      <c r="AI52">
        <f t="shared" si="6"/>
        <v>1</v>
      </c>
      <c r="AJ52">
        <f t="shared" si="7"/>
        <v>232</v>
      </c>
      <c r="AL52">
        <f t="shared" si="3"/>
        <v>564</v>
      </c>
    </row>
    <row r="53" spans="13:38" x14ac:dyDescent="0.25">
      <c r="M53">
        <v>52</v>
      </c>
      <c r="N53">
        <f t="shared" si="0"/>
        <v>232</v>
      </c>
      <c r="O53" t="str">
        <f t="shared" si="4"/>
        <v/>
      </c>
      <c r="P53" t="str">
        <f t="shared" si="5"/>
        <v/>
      </c>
      <c r="R53">
        <f t="shared" si="1"/>
        <v>565</v>
      </c>
      <c r="AG53">
        <v>52</v>
      </c>
      <c r="AH53">
        <f t="shared" si="2"/>
        <v>232</v>
      </c>
      <c r="AI53" t="str">
        <f t="shared" si="6"/>
        <v/>
      </c>
      <c r="AJ53" t="str">
        <f t="shared" si="7"/>
        <v/>
      </c>
      <c r="AL53">
        <f t="shared" si="3"/>
        <v>565</v>
      </c>
    </row>
    <row r="54" spans="13:38" x14ac:dyDescent="0.25">
      <c r="M54">
        <v>53</v>
      </c>
      <c r="N54">
        <f t="shared" si="0"/>
        <v>233</v>
      </c>
      <c r="O54">
        <f t="shared" si="4"/>
        <v>1</v>
      </c>
      <c r="P54">
        <f t="shared" si="5"/>
        <v>233</v>
      </c>
      <c r="R54">
        <f t="shared" si="1"/>
        <v>566</v>
      </c>
      <c r="AG54">
        <v>53</v>
      </c>
      <c r="AH54">
        <f t="shared" si="2"/>
        <v>233</v>
      </c>
      <c r="AI54">
        <f t="shared" si="6"/>
        <v>1</v>
      </c>
      <c r="AJ54">
        <f t="shared" si="7"/>
        <v>233</v>
      </c>
      <c r="AL54">
        <f t="shared" si="3"/>
        <v>566</v>
      </c>
    </row>
    <row r="55" spans="13:38" x14ac:dyDescent="0.25">
      <c r="M55">
        <v>54</v>
      </c>
      <c r="N55">
        <f t="shared" si="0"/>
        <v>234</v>
      </c>
      <c r="O55">
        <f t="shared" si="4"/>
        <v>1</v>
      </c>
      <c r="P55">
        <f t="shared" si="5"/>
        <v>234</v>
      </c>
      <c r="R55">
        <f t="shared" si="1"/>
        <v>567</v>
      </c>
      <c r="AG55">
        <v>54</v>
      </c>
      <c r="AH55">
        <f t="shared" si="2"/>
        <v>234</v>
      </c>
      <c r="AI55">
        <f t="shared" si="6"/>
        <v>1</v>
      </c>
      <c r="AJ55">
        <f t="shared" si="7"/>
        <v>234</v>
      </c>
      <c r="AL55">
        <f t="shared" si="3"/>
        <v>567</v>
      </c>
    </row>
    <row r="56" spans="13:38" x14ac:dyDescent="0.25">
      <c r="M56">
        <v>55</v>
      </c>
      <c r="N56">
        <f t="shared" si="0"/>
        <v>234</v>
      </c>
      <c r="O56" t="str">
        <f t="shared" si="4"/>
        <v/>
      </c>
      <c r="P56" t="str">
        <f t="shared" si="5"/>
        <v/>
      </c>
      <c r="R56">
        <f t="shared" si="1"/>
        <v>568</v>
      </c>
      <c r="AG56">
        <v>55</v>
      </c>
      <c r="AH56">
        <f t="shared" si="2"/>
        <v>234</v>
      </c>
      <c r="AI56" t="str">
        <f t="shared" si="6"/>
        <v/>
      </c>
      <c r="AJ56" t="str">
        <f t="shared" si="7"/>
        <v/>
      </c>
      <c r="AL56">
        <f t="shared" si="3"/>
        <v>568</v>
      </c>
    </row>
    <row r="57" spans="13:38" x14ac:dyDescent="0.25">
      <c r="M57">
        <v>56</v>
      </c>
      <c r="N57">
        <f t="shared" si="0"/>
        <v>234</v>
      </c>
      <c r="O57" t="str">
        <f t="shared" si="4"/>
        <v/>
      </c>
      <c r="P57" t="str">
        <f t="shared" si="5"/>
        <v/>
      </c>
      <c r="R57">
        <f t="shared" si="1"/>
        <v>569</v>
      </c>
      <c r="AG57">
        <v>56</v>
      </c>
      <c r="AH57">
        <f t="shared" si="2"/>
        <v>234</v>
      </c>
      <c r="AI57" t="str">
        <f t="shared" si="6"/>
        <v/>
      </c>
      <c r="AJ57" t="str">
        <f t="shared" si="7"/>
        <v/>
      </c>
      <c r="AL57">
        <f t="shared" si="3"/>
        <v>569</v>
      </c>
    </row>
    <row r="58" spans="13:38" x14ac:dyDescent="0.25">
      <c r="M58">
        <v>57</v>
      </c>
      <c r="N58">
        <f t="shared" si="0"/>
        <v>234</v>
      </c>
      <c r="O58" t="str">
        <f t="shared" si="4"/>
        <v/>
      </c>
      <c r="P58" t="str">
        <f t="shared" si="5"/>
        <v/>
      </c>
      <c r="R58">
        <f t="shared" si="1"/>
        <v>670</v>
      </c>
      <c r="AG58">
        <v>57</v>
      </c>
      <c r="AH58">
        <f t="shared" si="2"/>
        <v>234</v>
      </c>
      <c r="AI58" t="str">
        <f t="shared" si="6"/>
        <v/>
      </c>
      <c r="AJ58" t="str">
        <f t="shared" si="7"/>
        <v/>
      </c>
      <c r="AL58">
        <f t="shared" si="3"/>
        <v>670</v>
      </c>
    </row>
    <row r="59" spans="13:38" x14ac:dyDescent="0.25">
      <c r="M59">
        <v>58</v>
      </c>
      <c r="N59">
        <f t="shared" si="0"/>
        <v>234</v>
      </c>
      <c r="O59" t="str">
        <f t="shared" si="4"/>
        <v/>
      </c>
      <c r="P59" t="str">
        <f t="shared" si="5"/>
        <v/>
      </c>
      <c r="R59">
        <f t="shared" si="1"/>
        <v>671</v>
      </c>
      <c r="AG59">
        <v>58</v>
      </c>
      <c r="AH59">
        <f t="shared" si="2"/>
        <v>234</v>
      </c>
      <c r="AI59" t="str">
        <f t="shared" si="6"/>
        <v/>
      </c>
      <c r="AJ59" t="str">
        <f t="shared" si="7"/>
        <v/>
      </c>
      <c r="AL59">
        <f t="shared" si="3"/>
        <v>671</v>
      </c>
    </row>
    <row r="60" spans="13:38" x14ac:dyDescent="0.25">
      <c r="M60">
        <v>59</v>
      </c>
      <c r="N60">
        <f t="shared" si="0"/>
        <v>238</v>
      </c>
      <c r="O60">
        <f t="shared" si="4"/>
        <v>1</v>
      </c>
      <c r="P60">
        <f t="shared" si="5"/>
        <v>238</v>
      </c>
      <c r="R60">
        <f t="shared" si="1"/>
        <v>672</v>
      </c>
      <c r="AG60">
        <v>59</v>
      </c>
      <c r="AH60">
        <f t="shared" si="2"/>
        <v>238</v>
      </c>
      <c r="AI60">
        <f t="shared" si="6"/>
        <v>1</v>
      </c>
      <c r="AJ60">
        <f t="shared" si="7"/>
        <v>238</v>
      </c>
      <c r="AL60">
        <f t="shared" si="3"/>
        <v>672</v>
      </c>
    </row>
    <row r="61" spans="13:38" x14ac:dyDescent="0.25">
      <c r="M61">
        <v>60</v>
      </c>
      <c r="N61">
        <f t="shared" si="0"/>
        <v>238</v>
      </c>
      <c r="O61" t="str">
        <f t="shared" si="4"/>
        <v/>
      </c>
      <c r="P61" t="str">
        <f t="shared" si="5"/>
        <v/>
      </c>
      <c r="R61">
        <f t="shared" si="1"/>
        <v>673</v>
      </c>
      <c r="AG61">
        <v>60</v>
      </c>
      <c r="AH61">
        <f t="shared" si="2"/>
        <v>238</v>
      </c>
      <c r="AI61" t="str">
        <f t="shared" si="6"/>
        <v/>
      </c>
      <c r="AJ61" t="str">
        <f t="shared" si="7"/>
        <v/>
      </c>
      <c r="AL61">
        <f t="shared" si="3"/>
        <v>673</v>
      </c>
    </row>
    <row r="62" spans="13:38" x14ac:dyDescent="0.25">
      <c r="M62">
        <v>61</v>
      </c>
      <c r="N62">
        <f t="shared" si="0"/>
        <v>243</v>
      </c>
      <c r="O62">
        <f t="shared" si="4"/>
        <v>1</v>
      </c>
      <c r="P62">
        <f t="shared" si="5"/>
        <v>243</v>
      </c>
      <c r="R62">
        <f t="shared" si="1"/>
        <v>674</v>
      </c>
      <c r="AG62">
        <v>61</v>
      </c>
      <c r="AH62">
        <f t="shared" si="2"/>
        <v>243</v>
      </c>
      <c r="AI62">
        <f t="shared" si="6"/>
        <v>1</v>
      </c>
      <c r="AJ62">
        <f t="shared" si="7"/>
        <v>243</v>
      </c>
      <c r="AL62">
        <f t="shared" si="3"/>
        <v>674</v>
      </c>
    </row>
    <row r="63" spans="13:38" x14ac:dyDescent="0.25">
      <c r="M63">
        <v>62</v>
      </c>
      <c r="N63">
        <f t="shared" si="0"/>
        <v>244</v>
      </c>
      <c r="O63">
        <f t="shared" si="4"/>
        <v>1</v>
      </c>
      <c r="P63">
        <f t="shared" si="5"/>
        <v>244</v>
      </c>
      <c r="R63">
        <f t="shared" si="1"/>
        <v>675</v>
      </c>
      <c r="AG63">
        <v>62</v>
      </c>
      <c r="AH63">
        <f t="shared" si="2"/>
        <v>244</v>
      </c>
      <c r="AI63">
        <f t="shared" si="6"/>
        <v>1</v>
      </c>
      <c r="AJ63">
        <f t="shared" si="7"/>
        <v>244</v>
      </c>
      <c r="AL63">
        <f t="shared" si="3"/>
        <v>675</v>
      </c>
    </row>
    <row r="64" spans="13:38" x14ac:dyDescent="0.25">
      <c r="M64">
        <v>63</v>
      </c>
      <c r="N64">
        <f t="shared" si="0"/>
        <v>248</v>
      </c>
      <c r="O64">
        <f t="shared" si="4"/>
        <v>1</v>
      </c>
      <c r="P64">
        <f t="shared" si="5"/>
        <v>248</v>
      </c>
      <c r="R64">
        <f t="shared" si="1"/>
        <v>676</v>
      </c>
      <c r="AG64">
        <v>63</v>
      </c>
      <c r="AH64">
        <f t="shared" si="2"/>
        <v>248</v>
      </c>
      <c r="AI64">
        <f t="shared" si="6"/>
        <v>1</v>
      </c>
      <c r="AJ64">
        <f t="shared" si="7"/>
        <v>248</v>
      </c>
      <c r="AL64">
        <f t="shared" si="3"/>
        <v>676</v>
      </c>
    </row>
    <row r="65" spans="13:38" x14ac:dyDescent="0.25">
      <c r="M65">
        <v>64</v>
      </c>
      <c r="N65">
        <f t="shared" si="0"/>
        <v>248</v>
      </c>
      <c r="O65" t="str">
        <f t="shared" si="4"/>
        <v/>
      </c>
      <c r="P65" t="str">
        <f t="shared" si="5"/>
        <v/>
      </c>
      <c r="R65">
        <f t="shared" si="1"/>
        <v>677</v>
      </c>
      <c r="AG65">
        <v>64</v>
      </c>
      <c r="AH65">
        <f t="shared" si="2"/>
        <v>248</v>
      </c>
      <c r="AI65" t="str">
        <f t="shared" si="6"/>
        <v/>
      </c>
      <c r="AJ65" t="str">
        <f t="shared" si="7"/>
        <v/>
      </c>
      <c r="AL65">
        <f t="shared" si="3"/>
        <v>677</v>
      </c>
    </row>
    <row r="66" spans="13:38" x14ac:dyDescent="0.25">
      <c r="M66">
        <v>65</v>
      </c>
      <c r="N66">
        <f t="shared" si="0"/>
        <v>292</v>
      </c>
      <c r="O66">
        <f t="shared" si="4"/>
        <v>1</v>
      </c>
      <c r="P66">
        <f t="shared" si="5"/>
        <v>292</v>
      </c>
      <c r="R66">
        <f t="shared" si="1"/>
        <v>678</v>
      </c>
      <c r="AG66">
        <v>65</v>
      </c>
      <c r="AH66">
        <f t="shared" si="2"/>
        <v>292</v>
      </c>
      <c r="AI66">
        <f t="shared" si="6"/>
        <v>1</v>
      </c>
      <c r="AJ66">
        <f t="shared" si="7"/>
        <v>292</v>
      </c>
      <c r="AL66">
        <f t="shared" si="3"/>
        <v>678</v>
      </c>
    </row>
    <row r="67" spans="13:38" x14ac:dyDescent="0.25">
      <c r="M67">
        <v>66</v>
      </c>
      <c r="N67">
        <f t="shared" ref="N67:N111" si="8">SMALL($B$2:$K$24,M67)</f>
        <v>293</v>
      </c>
      <c r="O67">
        <f t="shared" si="4"/>
        <v>1</v>
      </c>
      <c r="P67">
        <f t="shared" si="5"/>
        <v>293</v>
      </c>
      <c r="R67">
        <f t="shared" ref="R67:R111" si="9">SMALL($P$2:$P$111,M67)</f>
        <v>679</v>
      </c>
      <c r="AG67">
        <v>66</v>
      </c>
      <c r="AH67">
        <f t="shared" ref="AH67:AH111" si="10">SMALL($V$2:$AE$23,AG67)</f>
        <v>293</v>
      </c>
      <c r="AI67">
        <f t="shared" si="6"/>
        <v>1</v>
      </c>
      <c r="AJ67">
        <f t="shared" si="7"/>
        <v>293</v>
      </c>
      <c r="AL67">
        <f t="shared" ref="AL67:AL111" si="11">SMALL($AJ$2:$AJ$101,AG67)</f>
        <v>679</v>
      </c>
    </row>
    <row r="68" spans="13:38" x14ac:dyDescent="0.25">
      <c r="M68">
        <v>67</v>
      </c>
      <c r="N68">
        <f t="shared" si="8"/>
        <v>334</v>
      </c>
      <c r="O68">
        <f t="shared" ref="O68:O111" si="12">IF(N68=N67, "", 1)</f>
        <v>1</v>
      </c>
      <c r="P68">
        <f t="shared" ref="P68:P111" si="13">IF(N68=N67, "", N68)</f>
        <v>334</v>
      </c>
      <c r="R68">
        <f t="shared" si="9"/>
        <v>780</v>
      </c>
      <c r="AG68">
        <v>67</v>
      </c>
      <c r="AH68">
        <f t="shared" si="10"/>
        <v>334</v>
      </c>
      <c r="AI68">
        <f t="shared" ref="AI68:AI111" si="14">IF(AH68=AH67, "", 1)</f>
        <v>1</v>
      </c>
      <c r="AJ68">
        <f t="shared" ref="AJ68:AJ111" si="15">IF(AH68=AH67, "", AH68)</f>
        <v>334</v>
      </c>
      <c r="AL68">
        <f t="shared" si="11"/>
        <v>912</v>
      </c>
    </row>
    <row r="69" spans="13:38" x14ac:dyDescent="0.25">
      <c r="M69">
        <v>68</v>
      </c>
      <c r="N69">
        <f t="shared" si="8"/>
        <v>344</v>
      </c>
      <c r="O69">
        <f t="shared" si="12"/>
        <v>1</v>
      </c>
      <c r="P69">
        <f t="shared" si="13"/>
        <v>344</v>
      </c>
      <c r="R69">
        <f t="shared" si="9"/>
        <v>781</v>
      </c>
      <c r="AG69">
        <v>68</v>
      </c>
      <c r="AH69">
        <f t="shared" si="10"/>
        <v>344</v>
      </c>
      <c r="AI69">
        <f t="shared" si="14"/>
        <v>1</v>
      </c>
      <c r="AJ69">
        <f t="shared" si="15"/>
        <v>344</v>
      </c>
      <c r="AL69">
        <f t="shared" si="11"/>
        <v>913</v>
      </c>
    </row>
    <row r="70" spans="13:38" x14ac:dyDescent="0.25">
      <c r="M70">
        <v>69</v>
      </c>
      <c r="N70">
        <f t="shared" si="8"/>
        <v>392</v>
      </c>
      <c r="O70">
        <f t="shared" si="12"/>
        <v>1</v>
      </c>
      <c r="P70">
        <f t="shared" si="13"/>
        <v>392</v>
      </c>
      <c r="R70">
        <f t="shared" si="9"/>
        <v>782</v>
      </c>
      <c r="AG70">
        <v>69</v>
      </c>
      <c r="AH70">
        <f t="shared" si="10"/>
        <v>392</v>
      </c>
      <c r="AI70">
        <f t="shared" si="14"/>
        <v>1</v>
      </c>
      <c r="AJ70">
        <f t="shared" si="15"/>
        <v>392</v>
      </c>
      <c r="AL70">
        <f t="shared" si="11"/>
        <v>922</v>
      </c>
    </row>
    <row r="71" spans="13:38" x14ac:dyDescent="0.25">
      <c r="M71">
        <v>70</v>
      </c>
      <c r="N71">
        <f t="shared" si="8"/>
        <v>438</v>
      </c>
      <c r="O71">
        <f t="shared" si="12"/>
        <v>1</v>
      </c>
      <c r="P71">
        <f t="shared" si="13"/>
        <v>438</v>
      </c>
      <c r="R71">
        <f t="shared" si="9"/>
        <v>783</v>
      </c>
      <c r="AG71">
        <v>70</v>
      </c>
      <c r="AH71">
        <f t="shared" si="10"/>
        <v>438</v>
      </c>
      <c r="AI71">
        <f t="shared" si="14"/>
        <v>1</v>
      </c>
      <c r="AJ71">
        <f t="shared" si="15"/>
        <v>438</v>
      </c>
      <c r="AL71">
        <f t="shared" si="11"/>
        <v>923</v>
      </c>
    </row>
    <row r="72" spans="13:38" x14ac:dyDescent="0.25">
      <c r="M72">
        <v>71</v>
      </c>
      <c r="N72">
        <f t="shared" si="8"/>
        <v>560</v>
      </c>
      <c r="O72">
        <f t="shared" si="12"/>
        <v>1</v>
      </c>
      <c r="P72">
        <f t="shared" si="13"/>
        <v>560</v>
      </c>
      <c r="R72">
        <f t="shared" si="9"/>
        <v>784</v>
      </c>
      <c r="AG72">
        <v>71</v>
      </c>
      <c r="AH72">
        <f t="shared" si="10"/>
        <v>560</v>
      </c>
      <c r="AI72">
        <f t="shared" si="14"/>
        <v>1</v>
      </c>
      <c r="AJ72">
        <f t="shared" si="15"/>
        <v>560</v>
      </c>
      <c r="AL72">
        <f t="shared" si="11"/>
        <v>932</v>
      </c>
    </row>
    <row r="73" spans="13:38" x14ac:dyDescent="0.25">
      <c r="M73">
        <v>72</v>
      </c>
      <c r="N73">
        <f t="shared" si="8"/>
        <v>561</v>
      </c>
      <c r="O73">
        <f t="shared" si="12"/>
        <v>1</v>
      </c>
      <c r="P73">
        <f t="shared" si="13"/>
        <v>561</v>
      </c>
      <c r="R73">
        <f t="shared" si="9"/>
        <v>785</v>
      </c>
      <c r="AG73">
        <v>72</v>
      </c>
      <c r="AH73">
        <f t="shared" si="10"/>
        <v>561</v>
      </c>
      <c r="AI73">
        <f t="shared" si="14"/>
        <v>1</v>
      </c>
      <c r="AJ73">
        <f t="shared" si="15"/>
        <v>561</v>
      </c>
      <c r="AL73">
        <f t="shared" si="11"/>
        <v>991</v>
      </c>
    </row>
    <row r="74" spans="13:38" x14ac:dyDescent="0.25">
      <c r="M74">
        <v>73</v>
      </c>
      <c r="N74">
        <f t="shared" si="8"/>
        <v>562</v>
      </c>
      <c r="O74">
        <f t="shared" si="12"/>
        <v>1</v>
      </c>
      <c r="P74">
        <f t="shared" si="13"/>
        <v>562</v>
      </c>
      <c r="R74">
        <f t="shared" si="9"/>
        <v>786</v>
      </c>
      <c r="AG74">
        <v>73</v>
      </c>
      <c r="AH74">
        <f t="shared" si="10"/>
        <v>562</v>
      </c>
      <c r="AI74">
        <f t="shared" si="14"/>
        <v>1</v>
      </c>
      <c r="AJ74">
        <f t="shared" si="15"/>
        <v>562</v>
      </c>
      <c r="AL74">
        <f t="shared" si="11"/>
        <v>992</v>
      </c>
    </row>
    <row r="75" spans="13:38" x14ac:dyDescent="0.25">
      <c r="M75">
        <v>74</v>
      </c>
      <c r="N75">
        <f t="shared" si="8"/>
        <v>563</v>
      </c>
      <c r="O75">
        <f t="shared" si="12"/>
        <v>1</v>
      </c>
      <c r="P75">
        <f t="shared" si="13"/>
        <v>563</v>
      </c>
      <c r="R75">
        <f t="shared" si="9"/>
        <v>787</v>
      </c>
      <c r="AG75">
        <v>74</v>
      </c>
      <c r="AH75">
        <f t="shared" si="10"/>
        <v>563</v>
      </c>
      <c r="AI75">
        <f t="shared" si="14"/>
        <v>1</v>
      </c>
      <c r="AJ75">
        <f t="shared" si="15"/>
        <v>563</v>
      </c>
      <c r="AL75">
        <f t="shared" si="11"/>
        <v>993</v>
      </c>
    </row>
    <row r="76" spans="13:38" x14ac:dyDescent="0.25">
      <c r="M76">
        <v>75</v>
      </c>
      <c r="N76">
        <f t="shared" si="8"/>
        <v>564</v>
      </c>
      <c r="O76">
        <f t="shared" si="12"/>
        <v>1</v>
      </c>
      <c r="P76">
        <f t="shared" si="13"/>
        <v>564</v>
      </c>
      <c r="R76">
        <f t="shared" si="9"/>
        <v>788</v>
      </c>
      <c r="AG76">
        <v>75</v>
      </c>
      <c r="AH76">
        <f t="shared" si="10"/>
        <v>564</v>
      </c>
      <c r="AI76">
        <f t="shared" si="14"/>
        <v>1</v>
      </c>
      <c r="AJ76">
        <f t="shared" si="15"/>
        <v>564</v>
      </c>
      <c r="AL76" t="e">
        <f t="shared" si="11"/>
        <v>#NUM!</v>
      </c>
    </row>
    <row r="77" spans="13:38" x14ac:dyDescent="0.25">
      <c r="M77">
        <v>76</v>
      </c>
      <c r="N77">
        <f t="shared" si="8"/>
        <v>565</v>
      </c>
      <c r="O77">
        <f t="shared" si="12"/>
        <v>1</v>
      </c>
      <c r="P77">
        <f t="shared" si="13"/>
        <v>565</v>
      </c>
      <c r="R77">
        <f t="shared" si="9"/>
        <v>789</v>
      </c>
      <c r="AG77">
        <v>76</v>
      </c>
      <c r="AH77">
        <f t="shared" si="10"/>
        <v>565</v>
      </c>
      <c r="AI77">
        <f t="shared" si="14"/>
        <v>1</v>
      </c>
      <c r="AJ77">
        <f t="shared" si="15"/>
        <v>565</v>
      </c>
      <c r="AL77" t="e">
        <f t="shared" si="11"/>
        <v>#NUM!</v>
      </c>
    </row>
    <row r="78" spans="13:38" x14ac:dyDescent="0.25">
      <c r="M78">
        <v>77</v>
      </c>
      <c r="N78">
        <f t="shared" si="8"/>
        <v>566</v>
      </c>
      <c r="O78">
        <f t="shared" si="12"/>
        <v>1</v>
      </c>
      <c r="P78">
        <f t="shared" si="13"/>
        <v>566</v>
      </c>
      <c r="R78">
        <f t="shared" si="9"/>
        <v>912</v>
      </c>
      <c r="AG78">
        <v>77</v>
      </c>
      <c r="AH78">
        <f t="shared" si="10"/>
        <v>566</v>
      </c>
      <c r="AI78">
        <f t="shared" si="14"/>
        <v>1</v>
      </c>
      <c r="AJ78">
        <f t="shared" si="15"/>
        <v>566</v>
      </c>
      <c r="AL78" t="e">
        <f t="shared" si="11"/>
        <v>#NUM!</v>
      </c>
    </row>
    <row r="79" spans="13:38" x14ac:dyDescent="0.25">
      <c r="M79">
        <v>78</v>
      </c>
      <c r="N79">
        <f t="shared" si="8"/>
        <v>567</v>
      </c>
      <c r="O79">
        <f t="shared" si="12"/>
        <v>1</v>
      </c>
      <c r="P79">
        <f t="shared" si="13"/>
        <v>567</v>
      </c>
      <c r="R79">
        <f t="shared" si="9"/>
        <v>913</v>
      </c>
      <c r="AG79">
        <v>78</v>
      </c>
      <c r="AH79">
        <f t="shared" si="10"/>
        <v>567</v>
      </c>
      <c r="AI79">
        <f t="shared" si="14"/>
        <v>1</v>
      </c>
      <c r="AJ79">
        <f t="shared" si="15"/>
        <v>567</v>
      </c>
      <c r="AL79" t="e">
        <f t="shared" si="11"/>
        <v>#NUM!</v>
      </c>
    </row>
    <row r="80" spans="13:38" x14ac:dyDescent="0.25">
      <c r="M80">
        <v>79</v>
      </c>
      <c r="N80">
        <f t="shared" si="8"/>
        <v>568</v>
      </c>
      <c r="O80">
        <f t="shared" si="12"/>
        <v>1</v>
      </c>
      <c r="P80">
        <f t="shared" si="13"/>
        <v>568</v>
      </c>
      <c r="R80">
        <f t="shared" si="9"/>
        <v>922</v>
      </c>
      <c r="AG80">
        <v>79</v>
      </c>
      <c r="AH80">
        <f t="shared" si="10"/>
        <v>568</v>
      </c>
      <c r="AI80">
        <f t="shared" si="14"/>
        <v>1</v>
      </c>
      <c r="AJ80">
        <f t="shared" si="15"/>
        <v>568</v>
      </c>
      <c r="AL80" t="e">
        <f t="shared" si="11"/>
        <v>#NUM!</v>
      </c>
    </row>
    <row r="81" spans="13:38" x14ac:dyDescent="0.25">
      <c r="M81">
        <v>80</v>
      </c>
      <c r="N81">
        <f t="shared" si="8"/>
        <v>569</v>
      </c>
      <c r="O81">
        <f t="shared" si="12"/>
        <v>1</v>
      </c>
      <c r="P81">
        <f t="shared" si="13"/>
        <v>569</v>
      </c>
      <c r="R81">
        <f t="shared" si="9"/>
        <v>923</v>
      </c>
      <c r="AG81">
        <v>80</v>
      </c>
      <c r="AH81">
        <f t="shared" si="10"/>
        <v>569</v>
      </c>
      <c r="AI81">
        <f t="shared" si="14"/>
        <v>1</v>
      </c>
      <c r="AJ81">
        <f t="shared" si="15"/>
        <v>569</v>
      </c>
      <c r="AL81" t="e">
        <f t="shared" si="11"/>
        <v>#NUM!</v>
      </c>
    </row>
    <row r="82" spans="13:38" x14ac:dyDescent="0.25">
      <c r="M82">
        <v>81</v>
      </c>
      <c r="N82">
        <f t="shared" si="8"/>
        <v>670</v>
      </c>
      <c r="O82">
        <f t="shared" si="12"/>
        <v>1</v>
      </c>
      <c r="P82">
        <f t="shared" si="13"/>
        <v>670</v>
      </c>
      <c r="R82">
        <f t="shared" si="9"/>
        <v>932</v>
      </c>
      <c r="AG82">
        <v>81</v>
      </c>
      <c r="AH82">
        <f t="shared" si="10"/>
        <v>670</v>
      </c>
      <c r="AI82">
        <f t="shared" si="14"/>
        <v>1</v>
      </c>
      <c r="AJ82">
        <f t="shared" si="15"/>
        <v>670</v>
      </c>
      <c r="AL82" t="e">
        <f t="shared" si="11"/>
        <v>#NUM!</v>
      </c>
    </row>
    <row r="83" spans="13:38" x14ac:dyDescent="0.25">
      <c r="M83">
        <v>82</v>
      </c>
      <c r="N83">
        <f t="shared" si="8"/>
        <v>671</v>
      </c>
      <c r="O83">
        <f t="shared" si="12"/>
        <v>1</v>
      </c>
      <c r="P83">
        <f t="shared" si="13"/>
        <v>671</v>
      </c>
      <c r="R83">
        <f t="shared" si="9"/>
        <v>991</v>
      </c>
      <c r="AG83">
        <v>82</v>
      </c>
      <c r="AH83">
        <f t="shared" si="10"/>
        <v>671</v>
      </c>
      <c r="AI83">
        <f t="shared" si="14"/>
        <v>1</v>
      </c>
      <c r="AJ83">
        <f t="shared" si="15"/>
        <v>671</v>
      </c>
      <c r="AL83" t="e">
        <f t="shared" si="11"/>
        <v>#NUM!</v>
      </c>
    </row>
    <row r="84" spans="13:38" x14ac:dyDescent="0.25">
      <c r="M84">
        <v>83</v>
      </c>
      <c r="N84">
        <f t="shared" si="8"/>
        <v>672</v>
      </c>
      <c r="O84">
        <f t="shared" si="12"/>
        <v>1</v>
      </c>
      <c r="P84">
        <f t="shared" si="13"/>
        <v>672</v>
      </c>
      <c r="R84">
        <f t="shared" si="9"/>
        <v>992</v>
      </c>
      <c r="AG84">
        <v>83</v>
      </c>
      <c r="AH84">
        <f t="shared" si="10"/>
        <v>672</v>
      </c>
      <c r="AI84">
        <f t="shared" si="14"/>
        <v>1</v>
      </c>
      <c r="AJ84">
        <f t="shared" si="15"/>
        <v>672</v>
      </c>
      <c r="AL84" t="e">
        <f t="shared" si="11"/>
        <v>#NUM!</v>
      </c>
    </row>
    <row r="85" spans="13:38" x14ac:dyDescent="0.25">
      <c r="M85">
        <v>84</v>
      </c>
      <c r="N85">
        <f t="shared" si="8"/>
        <v>673</v>
      </c>
      <c r="O85">
        <f t="shared" si="12"/>
        <v>1</v>
      </c>
      <c r="P85">
        <f t="shared" si="13"/>
        <v>673</v>
      </c>
      <c r="R85">
        <f t="shared" si="9"/>
        <v>993</v>
      </c>
      <c r="AG85">
        <v>84</v>
      </c>
      <c r="AH85">
        <f t="shared" si="10"/>
        <v>673</v>
      </c>
      <c r="AI85">
        <f t="shared" si="14"/>
        <v>1</v>
      </c>
      <c r="AJ85">
        <f t="shared" si="15"/>
        <v>673</v>
      </c>
      <c r="AL85" t="e">
        <f t="shared" si="11"/>
        <v>#NUM!</v>
      </c>
    </row>
    <row r="86" spans="13:38" x14ac:dyDescent="0.25">
      <c r="M86">
        <v>85</v>
      </c>
      <c r="N86">
        <f t="shared" si="8"/>
        <v>674</v>
      </c>
      <c r="O86">
        <f t="shared" si="12"/>
        <v>1</v>
      </c>
      <c r="P86">
        <f t="shared" si="13"/>
        <v>674</v>
      </c>
      <c r="R86" t="e">
        <f t="shared" si="9"/>
        <v>#NUM!</v>
      </c>
      <c r="AG86">
        <v>85</v>
      </c>
      <c r="AH86">
        <f t="shared" si="10"/>
        <v>674</v>
      </c>
      <c r="AI86">
        <f t="shared" si="14"/>
        <v>1</v>
      </c>
      <c r="AJ86">
        <f t="shared" si="15"/>
        <v>674</v>
      </c>
      <c r="AL86" t="e">
        <f t="shared" si="11"/>
        <v>#NUM!</v>
      </c>
    </row>
    <row r="87" spans="13:38" x14ac:dyDescent="0.25">
      <c r="M87">
        <v>86</v>
      </c>
      <c r="N87">
        <f t="shared" si="8"/>
        <v>675</v>
      </c>
      <c r="O87">
        <f t="shared" si="12"/>
        <v>1</v>
      </c>
      <c r="P87">
        <f t="shared" si="13"/>
        <v>675</v>
      </c>
      <c r="R87" t="e">
        <f t="shared" si="9"/>
        <v>#NUM!</v>
      </c>
      <c r="AG87">
        <v>86</v>
      </c>
      <c r="AH87">
        <f t="shared" si="10"/>
        <v>675</v>
      </c>
      <c r="AI87">
        <f t="shared" si="14"/>
        <v>1</v>
      </c>
      <c r="AJ87">
        <f t="shared" si="15"/>
        <v>675</v>
      </c>
      <c r="AL87" t="e">
        <f t="shared" si="11"/>
        <v>#NUM!</v>
      </c>
    </row>
    <row r="88" spans="13:38" x14ac:dyDescent="0.25">
      <c r="M88">
        <v>87</v>
      </c>
      <c r="N88">
        <f t="shared" si="8"/>
        <v>676</v>
      </c>
      <c r="O88">
        <f t="shared" si="12"/>
        <v>1</v>
      </c>
      <c r="P88">
        <f t="shared" si="13"/>
        <v>676</v>
      </c>
      <c r="R88" t="e">
        <f t="shared" si="9"/>
        <v>#NUM!</v>
      </c>
      <c r="AG88">
        <v>87</v>
      </c>
      <c r="AH88">
        <f t="shared" si="10"/>
        <v>676</v>
      </c>
      <c r="AI88">
        <f t="shared" si="14"/>
        <v>1</v>
      </c>
      <c r="AJ88">
        <f t="shared" si="15"/>
        <v>676</v>
      </c>
      <c r="AL88" t="e">
        <f t="shared" si="11"/>
        <v>#NUM!</v>
      </c>
    </row>
    <row r="89" spans="13:38" x14ac:dyDescent="0.25">
      <c r="M89">
        <v>88</v>
      </c>
      <c r="N89">
        <f t="shared" si="8"/>
        <v>677</v>
      </c>
      <c r="O89">
        <f t="shared" si="12"/>
        <v>1</v>
      </c>
      <c r="P89">
        <f t="shared" si="13"/>
        <v>677</v>
      </c>
      <c r="R89" t="e">
        <f t="shared" si="9"/>
        <v>#NUM!</v>
      </c>
      <c r="T89" t="str">
        <f>IF(ISNUMBER(R89),R89,"")</f>
        <v/>
      </c>
      <c r="AG89">
        <v>88</v>
      </c>
      <c r="AH89">
        <f t="shared" si="10"/>
        <v>677</v>
      </c>
      <c r="AI89">
        <f t="shared" si="14"/>
        <v>1</v>
      </c>
      <c r="AJ89">
        <f t="shared" si="15"/>
        <v>677</v>
      </c>
      <c r="AL89" t="e">
        <f t="shared" si="11"/>
        <v>#NUM!</v>
      </c>
    </row>
    <row r="90" spans="13:38" x14ac:dyDescent="0.25">
      <c r="M90">
        <v>89</v>
      </c>
      <c r="N90">
        <f t="shared" si="8"/>
        <v>678</v>
      </c>
      <c r="O90">
        <f t="shared" si="12"/>
        <v>1</v>
      </c>
      <c r="P90">
        <f t="shared" si="13"/>
        <v>678</v>
      </c>
      <c r="R90" t="e">
        <f t="shared" si="9"/>
        <v>#NUM!</v>
      </c>
      <c r="AG90">
        <v>89</v>
      </c>
      <c r="AH90">
        <f t="shared" si="10"/>
        <v>678</v>
      </c>
      <c r="AI90">
        <f t="shared" si="14"/>
        <v>1</v>
      </c>
      <c r="AJ90">
        <f t="shared" si="15"/>
        <v>678</v>
      </c>
      <c r="AL90" t="e">
        <f t="shared" si="11"/>
        <v>#NUM!</v>
      </c>
    </row>
    <row r="91" spans="13:38" x14ac:dyDescent="0.25">
      <c r="M91">
        <v>90</v>
      </c>
      <c r="N91">
        <f t="shared" si="8"/>
        <v>679</v>
      </c>
      <c r="O91">
        <f t="shared" si="12"/>
        <v>1</v>
      </c>
      <c r="P91">
        <f t="shared" si="13"/>
        <v>679</v>
      </c>
      <c r="R91" t="e">
        <f t="shared" si="9"/>
        <v>#NUM!</v>
      </c>
      <c r="AG91">
        <v>90</v>
      </c>
      <c r="AH91">
        <f t="shared" si="10"/>
        <v>679</v>
      </c>
      <c r="AI91">
        <f t="shared" si="14"/>
        <v>1</v>
      </c>
      <c r="AJ91">
        <f t="shared" si="15"/>
        <v>679</v>
      </c>
      <c r="AL91" t="e">
        <f t="shared" si="11"/>
        <v>#NUM!</v>
      </c>
    </row>
    <row r="92" spans="13:38" x14ac:dyDescent="0.25">
      <c r="M92">
        <v>91</v>
      </c>
      <c r="N92">
        <f t="shared" si="8"/>
        <v>780</v>
      </c>
      <c r="O92">
        <f t="shared" si="12"/>
        <v>1</v>
      </c>
      <c r="P92">
        <f t="shared" si="13"/>
        <v>780</v>
      </c>
      <c r="R92" t="e">
        <f t="shared" si="9"/>
        <v>#NUM!</v>
      </c>
      <c r="AG92">
        <v>91</v>
      </c>
      <c r="AH92">
        <f t="shared" si="10"/>
        <v>912</v>
      </c>
      <c r="AI92">
        <f t="shared" si="14"/>
        <v>1</v>
      </c>
      <c r="AJ92">
        <f t="shared" si="15"/>
        <v>912</v>
      </c>
      <c r="AL92" t="e">
        <f t="shared" si="11"/>
        <v>#NUM!</v>
      </c>
    </row>
    <row r="93" spans="13:38" x14ac:dyDescent="0.25">
      <c r="M93">
        <v>92</v>
      </c>
      <c r="N93">
        <f t="shared" si="8"/>
        <v>781</v>
      </c>
      <c r="O93">
        <f t="shared" si="12"/>
        <v>1</v>
      </c>
      <c r="P93">
        <f t="shared" si="13"/>
        <v>781</v>
      </c>
      <c r="R93" t="e">
        <f t="shared" si="9"/>
        <v>#NUM!</v>
      </c>
      <c r="AG93">
        <v>92</v>
      </c>
      <c r="AH93">
        <f t="shared" si="10"/>
        <v>912</v>
      </c>
      <c r="AI93" t="str">
        <f t="shared" si="14"/>
        <v/>
      </c>
      <c r="AJ93" t="str">
        <f t="shared" si="15"/>
        <v/>
      </c>
      <c r="AL93" t="e">
        <f t="shared" si="11"/>
        <v>#NUM!</v>
      </c>
    </row>
    <row r="94" spans="13:38" x14ac:dyDescent="0.25">
      <c r="M94">
        <v>93</v>
      </c>
      <c r="N94">
        <f t="shared" si="8"/>
        <v>782</v>
      </c>
      <c r="O94">
        <f t="shared" si="12"/>
        <v>1</v>
      </c>
      <c r="P94">
        <f t="shared" si="13"/>
        <v>782</v>
      </c>
      <c r="R94" t="e">
        <f t="shared" si="9"/>
        <v>#NUM!</v>
      </c>
      <c r="AG94">
        <v>93</v>
      </c>
      <c r="AH94">
        <f t="shared" si="10"/>
        <v>913</v>
      </c>
      <c r="AI94">
        <f t="shared" si="14"/>
        <v>1</v>
      </c>
      <c r="AJ94">
        <f t="shared" si="15"/>
        <v>913</v>
      </c>
      <c r="AL94" t="e">
        <f t="shared" si="11"/>
        <v>#NUM!</v>
      </c>
    </row>
    <row r="95" spans="13:38" x14ac:dyDescent="0.25">
      <c r="M95">
        <v>94</v>
      </c>
      <c r="N95">
        <f t="shared" si="8"/>
        <v>783</v>
      </c>
      <c r="O95">
        <f t="shared" si="12"/>
        <v>1</v>
      </c>
      <c r="P95">
        <f t="shared" si="13"/>
        <v>783</v>
      </c>
      <c r="R95" t="e">
        <f t="shared" si="9"/>
        <v>#NUM!</v>
      </c>
      <c r="AG95">
        <v>94</v>
      </c>
      <c r="AH95">
        <f t="shared" si="10"/>
        <v>922</v>
      </c>
      <c r="AI95">
        <f t="shared" si="14"/>
        <v>1</v>
      </c>
      <c r="AJ95">
        <f t="shared" si="15"/>
        <v>922</v>
      </c>
      <c r="AL95" t="e">
        <f t="shared" si="11"/>
        <v>#NUM!</v>
      </c>
    </row>
    <row r="96" spans="13:38" x14ac:dyDescent="0.25">
      <c r="M96">
        <v>95</v>
      </c>
      <c r="N96">
        <f t="shared" si="8"/>
        <v>784</v>
      </c>
      <c r="O96">
        <f t="shared" si="12"/>
        <v>1</v>
      </c>
      <c r="P96">
        <f t="shared" si="13"/>
        <v>784</v>
      </c>
      <c r="R96" t="e">
        <f t="shared" si="9"/>
        <v>#NUM!</v>
      </c>
      <c r="AG96">
        <v>95</v>
      </c>
      <c r="AH96">
        <f t="shared" si="10"/>
        <v>923</v>
      </c>
      <c r="AI96">
        <f t="shared" si="14"/>
        <v>1</v>
      </c>
      <c r="AJ96">
        <f t="shared" si="15"/>
        <v>923</v>
      </c>
      <c r="AL96" t="e">
        <f t="shared" si="11"/>
        <v>#NUM!</v>
      </c>
    </row>
    <row r="97" spans="13:38" x14ac:dyDescent="0.25">
      <c r="M97">
        <v>96</v>
      </c>
      <c r="N97">
        <f t="shared" si="8"/>
        <v>785</v>
      </c>
      <c r="O97">
        <f t="shared" si="12"/>
        <v>1</v>
      </c>
      <c r="P97">
        <f t="shared" si="13"/>
        <v>785</v>
      </c>
      <c r="R97" t="e">
        <f t="shared" si="9"/>
        <v>#NUM!</v>
      </c>
      <c r="AG97">
        <v>96</v>
      </c>
      <c r="AH97">
        <f t="shared" si="10"/>
        <v>932</v>
      </c>
      <c r="AI97">
        <f t="shared" si="14"/>
        <v>1</v>
      </c>
      <c r="AJ97">
        <f t="shared" si="15"/>
        <v>932</v>
      </c>
      <c r="AL97" t="e">
        <f t="shared" si="11"/>
        <v>#NUM!</v>
      </c>
    </row>
    <row r="98" spans="13:38" x14ac:dyDescent="0.25">
      <c r="M98">
        <v>97</v>
      </c>
      <c r="N98">
        <f t="shared" si="8"/>
        <v>786</v>
      </c>
      <c r="O98">
        <f t="shared" si="12"/>
        <v>1</v>
      </c>
      <c r="P98">
        <f t="shared" si="13"/>
        <v>786</v>
      </c>
      <c r="R98" t="e">
        <f t="shared" si="9"/>
        <v>#NUM!</v>
      </c>
      <c r="AG98">
        <v>97</v>
      </c>
      <c r="AH98">
        <f t="shared" si="10"/>
        <v>991</v>
      </c>
      <c r="AI98">
        <f t="shared" si="14"/>
        <v>1</v>
      </c>
      <c r="AJ98">
        <f t="shared" si="15"/>
        <v>991</v>
      </c>
      <c r="AL98" t="e">
        <f t="shared" si="11"/>
        <v>#NUM!</v>
      </c>
    </row>
    <row r="99" spans="13:38" x14ac:dyDescent="0.25">
      <c r="M99">
        <v>98</v>
      </c>
      <c r="N99">
        <f t="shared" si="8"/>
        <v>787</v>
      </c>
      <c r="O99">
        <f t="shared" si="12"/>
        <v>1</v>
      </c>
      <c r="P99">
        <f t="shared" si="13"/>
        <v>787</v>
      </c>
      <c r="R99" t="e">
        <f t="shared" si="9"/>
        <v>#NUM!</v>
      </c>
      <c r="AG99">
        <v>98</v>
      </c>
      <c r="AH99">
        <f t="shared" si="10"/>
        <v>992</v>
      </c>
      <c r="AI99">
        <f t="shared" si="14"/>
        <v>1</v>
      </c>
      <c r="AJ99">
        <f t="shared" si="15"/>
        <v>992</v>
      </c>
      <c r="AL99" t="e">
        <f t="shared" si="11"/>
        <v>#NUM!</v>
      </c>
    </row>
    <row r="100" spans="13:38" x14ac:dyDescent="0.25">
      <c r="M100">
        <v>99</v>
      </c>
      <c r="N100">
        <f t="shared" si="8"/>
        <v>788</v>
      </c>
      <c r="O100">
        <f t="shared" si="12"/>
        <v>1</v>
      </c>
      <c r="P100">
        <f t="shared" si="13"/>
        <v>788</v>
      </c>
      <c r="R100" t="e">
        <f t="shared" si="9"/>
        <v>#NUM!</v>
      </c>
      <c r="AG100">
        <v>99</v>
      </c>
      <c r="AH100">
        <f t="shared" si="10"/>
        <v>992</v>
      </c>
      <c r="AI100" t="str">
        <f t="shared" si="14"/>
        <v/>
      </c>
      <c r="AJ100" t="str">
        <f t="shared" si="15"/>
        <v/>
      </c>
      <c r="AL100" t="e">
        <f t="shared" si="11"/>
        <v>#NUM!</v>
      </c>
    </row>
    <row r="101" spans="13:38" x14ac:dyDescent="0.25">
      <c r="M101">
        <v>100</v>
      </c>
      <c r="N101">
        <f t="shared" si="8"/>
        <v>789</v>
      </c>
      <c r="O101">
        <f t="shared" si="12"/>
        <v>1</v>
      </c>
      <c r="P101">
        <f t="shared" si="13"/>
        <v>789</v>
      </c>
      <c r="R101" t="e">
        <f t="shared" si="9"/>
        <v>#NUM!</v>
      </c>
      <c r="AG101">
        <v>100</v>
      </c>
      <c r="AH101">
        <f t="shared" si="10"/>
        <v>993</v>
      </c>
      <c r="AI101">
        <f t="shared" si="14"/>
        <v>1</v>
      </c>
      <c r="AJ101">
        <f t="shared" si="15"/>
        <v>993</v>
      </c>
      <c r="AL101" t="e">
        <f t="shared" si="11"/>
        <v>#NUM!</v>
      </c>
    </row>
    <row r="102" spans="13:38" x14ac:dyDescent="0.25">
      <c r="M102">
        <v>101</v>
      </c>
      <c r="N102">
        <f t="shared" si="8"/>
        <v>912</v>
      </c>
      <c r="O102">
        <f t="shared" si="12"/>
        <v>1</v>
      </c>
      <c r="P102">
        <f t="shared" si="13"/>
        <v>912</v>
      </c>
      <c r="R102" t="e">
        <f t="shared" si="9"/>
        <v>#NUM!</v>
      </c>
      <c r="AG102">
        <v>101</v>
      </c>
      <c r="AH102" t="e">
        <f t="shared" si="10"/>
        <v>#NUM!</v>
      </c>
      <c r="AI102" t="e">
        <f t="shared" si="14"/>
        <v>#NUM!</v>
      </c>
      <c r="AJ102" t="e">
        <f t="shared" si="15"/>
        <v>#NUM!</v>
      </c>
      <c r="AL102" t="e">
        <f t="shared" si="11"/>
        <v>#NUM!</v>
      </c>
    </row>
    <row r="103" spans="13:38" x14ac:dyDescent="0.25">
      <c r="M103">
        <v>102</v>
      </c>
      <c r="N103">
        <f t="shared" si="8"/>
        <v>912</v>
      </c>
      <c r="O103" t="str">
        <f t="shared" si="12"/>
        <v/>
      </c>
      <c r="P103" t="str">
        <f t="shared" si="13"/>
        <v/>
      </c>
      <c r="R103" t="e">
        <f t="shared" si="9"/>
        <v>#NUM!</v>
      </c>
      <c r="AG103">
        <v>102</v>
      </c>
      <c r="AH103" t="e">
        <f t="shared" si="10"/>
        <v>#NUM!</v>
      </c>
      <c r="AI103" t="e">
        <f t="shared" si="14"/>
        <v>#NUM!</v>
      </c>
      <c r="AJ103" t="e">
        <f t="shared" si="15"/>
        <v>#NUM!</v>
      </c>
      <c r="AL103" t="e">
        <f t="shared" si="11"/>
        <v>#NUM!</v>
      </c>
    </row>
    <row r="104" spans="13:38" x14ac:dyDescent="0.25">
      <c r="M104">
        <v>103</v>
      </c>
      <c r="N104">
        <f t="shared" si="8"/>
        <v>913</v>
      </c>
      <c r="O104">
        <f t="shared" si="12"/>
        <v>1</v>
      </c>
      <c r="P104">
        <f t="shared" si="13"/>
        <v>913</v>
      </c>
      <c r="R104" t="e">
        <f t="shared" si="9"/>
        <v>#NUM!</v>
      </c>
      <c r="AG104">
        <v>103</v>
      </c>
      <c r="AH104" t="e">
        <f t="shared" si="10"/>
        <v>#NUM!</v>
      </c>
      <c r="AI104" t="e">
        <f t="shared" si="14"/>
        <v>#NUM!</v>
      </c>
      <c r="AJ104" t="e">
        <f t="shared" si="15"/>
        <v>#NUM!</v>
      </c>
      <c r="AL104" t="e">
        <f t="shared" si="11"/>
        <v>#NUM!</v>
      </c>
    </row>
    <row r="105" spans="13:38" x14ac:dyDescent="0.25">
      <c r="M105">
        <v>104</v>
      </c>
      <c r="N105">
        <f t="shared" si="8"/>
        <v>922</v>
      </c>
      <c r="O105">
        <f t="shared" si="12"/>
        <v>1</v>
      </c>
      <c r="P105">
        <f t="shared" si="13"/>
        <v>922</v>
      </c>
      <c r="R105" t="e">
        <f t="shared" si="9"/>
        <v>#NUM!</v>
      </c>
      <c r="AG105">
        <v>104</v>
      </c>
      <c r="AH105" t="e">
        <f t="shared" si="10"/>
        <v>#NUM!</v>
      </c>
      <c r="AI105" t="e">
        <f t="shared" si="14"/>
        <v>#NUM!</v>
      </c>
      <c r="AJ105" t="e">
        <f t="shared" si="15"/>
        <v>#NUM!</v>
      </c>
      <c r="AL105" t="e">
        <f t="shared" si="11"/>
        <v>#NUM!</v>
      </c>
    </row>
    <row r="106" spans="13:38" x14ac:dyDescent="0.25">
      <c r="M106">
        <v>105</v>
      </c>
      <c r="N106">
        <f t="shared" si="8"/>
        <v>923</v>
      </c>
      <c r="O106">
        <f t="shared" si="12"/>
        <v>1</v>
      </c>
      <c r="P106">
        <f t="shared" si="13"/>
        <v>923</v>
      </c>
      <c r="R106" t="e">
        <f t="shared" si="9"/>
        <v>#NUM!</v>
      </c>
      <c r="AG106">
        <v>105</v>
      </c>
      <c r="AH106" t="e">
        <f t="shared" si="10"/>
        <v>#NUM!</v>
      </c>
      <c r="AI106" t="e">
        <f t="shared" si="14"/>
        <v>#NUM!</v>
      </c>
      <c r="AJ106" t="e">
        <f t="shared" si="15"/>
        <v>#NUM!</v>
      </c>
      <c r="AL106" t="e">
        <f t="shared" si="11"/>
        <v>#NUM!</v>
      </c>
    </row>
    <row r="107" spans="13:38" x14ac:dyDescent="0.25">
      <c r="M107">
        <v>106</v>
      </c>
      <c r="N107">
        <f t="shared" si="8"/>
        <v>932</v>
      </c>
      <c r="O107">
        <f t="shared" si="12"/>
        <v>1</v>
      </c>
      <c r="P107">
        <f t="shared" si="13"/>
        <v>932</v>
      </c>
      <c r="R107" t="e">
        <f t="shared" si="9"/>
        <v>#NUM!</v>
      </c>
      <c r="AG107">
        <v>106</v>
      </c>
      <c r="AH107" t="e">
        <f t="shared" si="10"/>
        <v>#NUM!</v>
      </c>
      <c r="AI107" t="e">
        <f t="shared" si="14"/>
        <v>#NUM!</v>
      </c>
      <c r="AJ107" t="e">
        <f t="shared" si="15"/>
        <v>#NUM!</v>
      </c>
      <c r="AL107" t="e">
        <f t="shared" si="11"/>
        <v>#NUM!</v>
      </c>
    </row>
    <row r="108" spans="13:38" x14ac:dyDescent="0.25">
      <c r="M108">
        <v>107</v>
      </c>
      <c r="N108">
        <f t="shared" si="8"/>
        <v>991</v>
      </c>
      <c r="O108">
        <f t="shared" si="12"/>
        <v>1</v>
      </c>
      <c r="P108">
        <f t="shared" si="13"/>
        <v>991</v>
      </c>
      <c r="R108" t="e">
        <f t="shared" si="9"/>
        <v>#NUM!</v>
      </c>
      <c r="AG108">
        <v>107</v>
      </c>
      <c r="AH108" t="e">
        <f t="shared" si="10"/>
        <v>#NUM!</v>
      </c>
      <c r="AI108" t="e">
        <f t="shared" si="14"/>
        <v>#NUM!</v>
      </c>
      <c r="AJ108" t="e">
        <f t="shared" si="15"/>
        <v>#NUM!</v>
      </c>
      <c r="AL108" t="e">
        <f t="shared" si="11"/>
        <v>#NUM!</v>
      </c>
    </row>
    <row r="109" spans="13:38" x14ac:dyDescent="0.25">
      <c r="M109">
        <v>108</v>
      </c>
      <c r="N109">
        <f t="shared" si="8"/>
        <v>992</v>
      </c>
      <c r="O109">
        <f t="shared" si="12"/>
        <v>1</v>
      </c>
      <c r="P109">
        <f t="shared" si="13"/>
        <v>992</v>
      </c>
      <c r="R109" t="e">
        <f t="shared" si="9"/>
        <v>#NUM!</v>
      </c>
      <c r="AG109">
        <v>108</v>
      </c>
      <c r="AH109" t="e">
        <f t="shared" si="10"/>
        <v>#NUM!</v>
      </c>
      <c r="AI109" t="e">
        <f t="shared" si="14"/>
        <v>#NUM!</v>
      </c>
      <c r="AJ109" t="e">
        <f t="shared" si="15"/>
        <v>#NUM!</v>
      </c>
      <c r="AL109" t="e">
        <f t="shared" si="11"/>
        <v>#NUM!</v>
      </c>
    </row>
    <row r="110" spans="13:38" x14ac:dyDescent="0.25">
      <c r="M110">
        <v>109</v>
      </c>
      <c r="N110">
        <f t="shared" si="8"/>
        <v>992</v>
      </c>
      <c r="O110" t="str">
        <f t="shared" si="12"/>
        <v/>
      </c>
      <c r="P110" t="str">
        <f t="shared" si="13"/>
        <v/>
      </c>
      <c r="R110" t="e">
        <f t="shared" si="9"/>
        <v>#NUM!</v>
      </c>
      <c r="AG110">
        <v>109</v>
      </c>
      <c r="AH110" t="e">
        <f t="shared" si="10"/>
        <v>#NUM!</v>
      </c>
      <c r="AI110" t="e">
        <f t="shared" si="14"/>
        <v>#NUM!</v>
      </c>
      <c r="AJ110" t="e">
        <f t="shared" si="15"/>
        <v>#NUM!</v>
      </c>
      <c r="AL110" t="e">
        <f t="shared" si="11"/>
        <v>#NUM!</v>
      </c>
    </row>
    <row r="111" spans="13:38" x14ac:dyDescent="0.25">
      <c r="M111">
        <v>110</v>
      </c>
      <c r="N111">
        <f t="shared" si="8"/>
        <v>993</v>
      </c>
      <c r="O111">
        <f t="shared" si="12"/>
        <v>1</v>
      </c>
      <c r="P111">
        <f t="shared" si="13"/>
        <v>993</v>
      </c>
      <c r="R111" t="e">
        <f t="shared" si="9"/>
        <v>#NUM!</v>
      </c>
      <c r="AG111">
        <v>110</v>
      </c>
      <c r="AH111" t="e">
        <f t="shared" si="10"/>
        <v>#NUM!</v>
      </c>
      <c r="AI111" t="e">
        <f t="shared" si="14"/>
        <v>#NUM!</v>
      </c>
      <c r="AJ111" t="e">
        <f t="shared" si="15"/>
        <v>#NUM!</v>
      </c>
      <c r="AL111" t="e">
        <f t="shared" si="11"/>
        <v>#NUM!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workbookViewId="0">
      <selection activeCell="B2" sqref="B2"/>
    </sheetView>
  </sheetViews>
  <sheetFormatPr defaultRowHeight="15" x14ac:dyDescent="0.25"/>
  <sheetData>
    <row r="2" spans="2:5" x14ac:dyDescent="0.25">
      <c r="B2" s="21">
        <f>IF(ISNUMBER(COMPILE!R2),COMPILE!R2,"")</f>
        <v>12</v>
      </c>
      <c r="C2" s="22">
        <f>IF(ISNUMBER(COMPILE!R32),COMPILE!R32,"")</f>
        <v>224</v>
      </c>
      <c r="D2" s="22">
        <f>IF(ISNUMBER(COMPILE!R62),COMPILE!R62,"")</f>
        <v>674</v>
      </c>
      <c r="E2" s="23" t="str">
        <f>IF(ISNUMBER(COMPILE!R92),COMPILE!R92,"")</f>
        <v/>
      </c>
    </row>
    <row r="3" spans="2:5" x14ac:dyDescent="0.25">
      <c r="B3" s="12">
        <f>IF(ISNUMBER(COMPILE!R3),COMPILE!R3,"")</f>
        <v>13</v>
      </c>
      <c r="C3" s="13">
        <f>IF(ISNUMBER(COMPILE!R33),COMPILE!R33,"")</f>
        <v>228</v>
      </c>
      <c r="D3" s="13">
        <f>IF(ISNUMBER(COMPILE!R63),COMPILE!R63,"")</f>
        <v>675</v>
      </c>
      <c r="E3" s="14" t="str">
        <f>IF(ISNUMBER(COMPILE!R93),COMPILE!R93,"")</f>
        <v/>
      </c>
    </row>
    <row r="4" spans="2:5" x14ac:dyDescent="0.25">
      <c r="B4" s="12">
        <f>IF(ISNUMBER(COMPILE!R4),COMPILE!R4,"")</f>
        <v>14</v>
      </c>
      <c r="C4" s="13">
        <f>IF(ISNUMBER(COMPILE!R34),COMPILE!R34,"")</f>
        <v>231</v>
      </c>
      <c r="D4" s="13">
        <f>IF(ISNUMBER(COMPILE!R64),COMPILE!R64,"")</f>
        <v>676</v>
      </c>
      <c r="E4" s="14" t="str">
        <f>IF(ISNUMBER(COMPILE!R94),COMPILE!R94,"")</f>
        <v/>
      </c>
    </row>
    <row r="5" spans="2:5" x14ac:dyDescent="0.25">
      <c r="B5" s="12">
        <f>IF(ISNUMBER(COMPILE!R5),COMPILE!R5,"")</f>
        <v>23</v>
      </c>
      <c r="C5" s="13">
        <f>IF(ISNUMBER(COMPILE!R35),COMPILE!R35,"")</f>
        <v>232</v>
      </c>
      <c r="D5" s="13">
        <f>IF(ISNUMBER(COMPILE!R65),COMPILE!R65,"")</f>
        <v>677</v>
      </c>
      <c r="E5" s="14" t="str">
        <f>IF(ISNUMBER(COMPILE!R95),COMPILE!R95,"")</f>
        <v/>
      </c>
    </row>
    <row r="6" spans="2:5" x14ac:dyDescent="0.25">
      <c r="B6" s="12">
        <f>IF(ISNUMBER(COMPILE!R6),COMPILE!R6,"")</f>
        <v>24</v>
      </c>
      <c r="C6" s="13">
        <f>IF(ISNUMBER(COMPILE!R36),COMPILE!R36,"")</f>
        <v>233</v>
      </c>
      <c r="D6" s="13">
        <f>IF(ISNUMBER(COMPILE!R66),COMPILE!R66,"")</f>
        <v>678</v>
      </c>
      <c r="E6" s="14" t="str">
        <f>IF(ISNUMBER(COMPILE!R96),COMPILE!R96,"")</f>
        <v/>
      </c>
    </row>
    <row r="7" spans="2:5" x14ac:dyDescent="0.25">
      <c r="B7" s="12">
        <f>IF(ISNUMBER(COMPILE!R7),COMPILE!R7,"")</f>
        <v>31</v>
      </c>
      <c r="C7" s="13">
        <f>IF(ISNUMBER(COMPILE!R37),COMPILE!R37,"")</f>
        <v>234</v>
      </c>
      <c r="D7" s="13">
        <f>IF(ISNUMBER(COMPILE!R67),COMPILE!R67,"")</f>
        <v>679</v>
      </c>
      <c r="E7" s="14" t="str">
        <f>IF(ISNUMBER(COMPILE!R97),COMPILE!R97,"")</f>
        <v/>
      </c>
    </row>
    <row r="8" spans="2:5" x14ac:dyDescent="0.25">
      <c r="B8" s="12">
        <f>IF(ISNUMBER(COMPILE!R8),COMPILE!R8,"")</f>
        <v>32</v>
      </c>
      <c r="C8" s="13">
        <f>IF(ISNUMBER(COMPILE!R38),COMPILE!R38,"")</f>
        <v>238</v>
      </c>
      <c r="D8" s="13">
        <f>IF(ISNUMBER(COMPILE!R68),COMPILE!R68,"")</f>
        <v>780</v>
      </c>
      <c r="E8" s="14" t="str">
        <f>IF(ISNUMBER(COMPILE!R98),COMPILE!R98,"")</f>
        <v/>
      </c>
    </row>
    <row r="9" spans="2:5" x14ac:dyDescent="0.25">
      <c r="B9" s="12">
        <f>IF(ISNUMBER(COMPILE!R9),COMPILE!R9,"")</f>
        <v>33</v>
      </c>
      <c r="C9" s="13">
        <f>IF(ISNUMBER(COMPILE!R39),COMPILE!R39,"")</f>
        <v>243</v>
      </c>
      <c r="D9" s="13">
        <f>IF(ISNUMBER(COMPILE!R69),COMPILE!R69,"")</f>
        <v>781</v>
      </c>
      <c r="E9" s="14" t="str">
        <f>IF(ISNUMBER(COMPILE!R99),COMPILE!R99,"")</f>
        <v/>
      </c>
    </row>
    <row r="10" spans="2:5" x14ac:dyDescent="0.25">
      <c r="B10" s="12">
        <f>IF(ISNUMBER(COMPILE!R10),COMPILE!R10,"")</f>
        <v>34</v>
      </c>
      <c r="C10" s="13">
        <f>IF(ISNUMBER(COMPILE!R40),COMPILE!R40,"")</f>
        <v>244</v>
      </c>
      <c r="D10" s="13">
        <f>IF(ISNUMBER(COMPILE!R70),COMPILE!R70,"")</f>
        <v>782</v>
      </c>
      <c r="E10" s="14" t="str">
        <f>IF(ISNUMBER(COMPILE!R100),COMPILE!R100,"")</f>
        <v/>
      </c>
    </row>
    <row r="11" spans="2:5" x14ac:dyDescent="0.25">
      <c r="B11" s="12">
        <f>IF(ISNUMBER(COMPILE!R11),COMPILE!R11,"")</f>
        <v>112</v>
      </c>
      <c r="C11" s="13">
        <f>IF(ISNUMBER(COMPILE!R41),COMPILE!R41,"")</f>
        <v>248</v>
      </c>
      <c r="D11" s="13">
        <f>IF(ISNUMBER(COMPILE!R71),COMPILE!R71,"")</f>
        <v>783</v>
      </c>
      <c r="E11" s="14" t="str">
        <f>IF(ISNUMBER(COMPILE!R101),COMPILE!R101,"")</f>
        <v/>
      </c>
    </row>
    <row r="12" spans="2:5" x14ac:dyDescent="0.25">
      <c r="B12" s="12">
        <f>IF(ISNUMBER(COMPILE!R12),COMPILE!R12,"")</f>
        <v>113</v>
      </c>
      <c r="C12" s="13">
        <f>IF(ISNUMBER(COMPILE!R42),COMPILE!R42,"")</f>
        <v>292</v>
      </c>
      <c r="D12" s="13">
        <f>IF(ISNUMBER(COMPILE!R72),COMPILE!R72,"")</f>
        <v>784</v>
      </c>
      <c r="E12" s="14" t="str">
        <f>IF(ISNUMBER(COMPILE!R102),COMPILE!R102,"")</f>
        <v/>
      </c>
    </row>
    <row r="13" spans="2:5" x14ac:dyDescent="0.25">
      <c r="B13" s="12">
        <f>IF(ISNUMBER(COMPILE!R13),COMPILE!R13,"")</f>
        <v>114</v>
      </c>
      <c r="C13" s="13">
        <f>IF(ISNUMBER(COMPILE!R43),COMPILE!R43,"")</f>
        <v>293</v>
      </c>
      <c r="D13" s="13">
        <f>IF(ISNUMBER(COMPILE!R73),COMPILE!R73,"")</f>
        <v>785</v>
      </c>
      <c r="E13" s="14" t="str">
        <f>IF(ISNUMBER(COMPILE!R103),COMPILE!R103,"")</f>
        <v/>
      </c>
    </row>
    <row r="14" spans="2:5" x14ac:dyDescent="0.25">
      <c r="B14" s="12">
        <f>IF(ISNUMBER(COMPILE!R14),COMPILE!R14,"")</f>
        <v>122</v>
      </c>
      <c r="C14" s="13">
        <f>IF(ISNUMBER(COMPILE!R44),COMPILE!R44,"")</f>
        <v>334</v>
      </c>
      <c r="D14" s="13">
        <f>IF(ISNUMBER(COMPILE!R74),COMPILE!R74,"")</f>
        <v>786</v>
      </c>
      <c r="E14" s="14" t="str">
        <f>IF(ISNUMBER(COMPILE!R104),COMPILE!R104,"")</f>
        <v/>
      </c>
    </row>
    <row r="15" spans="2:5" x14ac:dyDescent="0.25">
      <c r="B15" s="12">
        <f>IF(ISNUMBER(COMPILE!R15),COMPILE!R15,"")</f>
        <v>123</v>
      </c>
      <c r="C15" s="13">
        <f>IF(ISNUMBER(COMPILE!R45),COMPILE!R45,"")</f>
        <v>344</v>
      </c>
      <c r="D15" s="13">
        <f>IF(ISNUMBER(COMPILE!R75),COMPILE!R75,"")</f>
        <v>787</v>
      </c>
      <c r="E15" s="14" t="str">
        <f>IF(ISNUMBER(COMPILE!R105),COMPILE!R105,"")</f>
        <v/>
      </c>
    </row>
    <row r="16" spans="2:5" x14ac:dyDescent="0.25">
      <c r="B16" s="12">
        <f>IF(ISNUMBER(COMPILE!R16),COMPILE!R16,"")</f>
        <v>124</v>
      </c>
      <c r="C16" s="13">
        <f>IF(ISNUMBER(COMPILE!R46),COMPILE!R46,"")</f>
        <v>392</v>
      </c>
      <c r="D16" s="13">
        <f>IF(ISNUMBER(COMPILE!R76),COMPILE!R76,"")</f>
        <v>788</v>
      </c>
      <c r="E16" s="14" t="str">
        <f>IF(ISNUMBER(COMPILE!R106),COMPILE!R106,"")</f>
        <v/>
      </c>
    </row>
    <row r="17" spans="2:5" x14ac:dyDescent="0.25">
      <c r="B17" s="12">
        <f>IF(ISNUMBER(COMPILE!R17),COMPILE!R17,"")</f>
        <v>128</v>
      </c>
      <c r="C17" s="13">
        <f>IF(ISNUMBER(COMPILE!R47),COMPILE!R47,"")</f>
        <v>438</v>
      </c>
      <c r="D17" s="13">
        <f>IF(ISNUMBER(COMPILE!R77),COMPILE!R77,"")</f>
        <v>789</v>
      </c>
      <c r="E17" s="14" t="str">
        <f>IF(ISNUMBER(COMPILE!R107),COMPILE!R107,"")</f>
        <v/>
      </c>
    </row>
    <row r="18" spans="2:5" x14ac:dyDescent="0.25">
      <c r="B18" s="12">
        <f>IF(ISNUMBER(COMPILE!R18),COMPILE!R18,"")</f>
        <v>132</v>
      </c>
      <c r="C18" s="13">
        <f>IF(ISNUMBER(COMPILE!R48),COMPILE!R48,"")</f>
        <v>560</v>
      </c>
      <c r="D18" s="13">
        <f>IF(ISNUMBER(COMPILE!R78),COMPILE!R78,"")</f>
        <v>912</v>
      </c>
      <c r="E18" s="14" t="str">
        <f>IF(ISNUMBER(COMPILE!R108),COMPILE!R108,"")</f>
        <v/>
      </c>
    </row>
    <row r="19" spans="2:5" x14ac:dyDescent="0.25">
      <c r="B19" s="12">
        <f>IF(ISNUMBER(COMPILE!R19),COMPILE!R19,"")</f>
        <v>133</v>
      </c>
      <c r="C19" s="13">
        <f>IF(ISNUMBER(COMPILE!R49),COMPILE!R49,"")</f>
        <v>561</v>
      </c>
      <c r="D19" s="13">
        <f>IF(ISNUMBER(COMPILE!R79),COMPILE!R79,"")</f>
        <v>913</v>
      </c>
      <c r="E19" s="14" t="str">
        <f>IF(ISNUMBER(COMPILE!R109),COMPILE!R109,"")</f>
        <v/>
      </c>
    </row>
    <row r="20" spans="2:5" x14ac:dyDescent="0.25">
      <c r="B20" s="12">
        <f>IF(ISNUMBER(COMPILE!R20),COMPILE!R20,"")</f>
        <v>134</v>
      </c>
      <c r="C20" s="13">
        <f>IF(ISNUMBER(COMPILE!R50),COMPILE!R50,"")</f>
        <v>562</v>
      </c>
      <c r="D20" s="13">
        <f>IF(ISNUMBER(COMPILE!R80),COMPILE!R80,"")</f>
        <v>922</v>
      </c>
      <c r="E20" s="14" t="str">
        <f>IF(ISNUMBER(COMPILE!R110),COMPILE!R110,"")</f>
        <v/>
      </c>
    </row>
    <row r="21" spans="2:5" x14ac:dyDescent="0.25">
      <c r="B21" s="12">
        <f>IF(ISNUMBER(COMPILE!R21),COMPILE!R21,"")</f>
        <v>138</v>
      </c>
      <c r="C21" s="13">
        <f>IF(ISNUMBER(COMPILE!R51),COMPILE!R51,"")</f>
        <v>563</v>
      </c>
      <c r="D21" s="13">
        <f>IF(ISNUMBER(COMPILE!R81),COMPILE!R81,"")</f>
        <v>923</v>
      </c>
      <c r="E21" s="14" t="str">
        <f>IF(ISNUMBER(COMPILE!R111),COMPILE!R111,"")</f>
        <v/>
      </c>
    </row>
    <row r="22" spans="2:5" x14ac:dyDescent="0.25">
      <c r="B22" s="12">
        <f>IF(ISNUMBER(COMPILE!R22),COMPILE!R22,"")</f>
        <v>141</v>
      </c>
      <c r="C22" s="13">
        <f>IF(ISNUMBER(COMPILE!R52),COMPILE!R52,"")</f>
        <v>564</v>
      </c>
      <c r="D22" s="13">
        <f>IF(ISNUMBER(COMPILE!R82),COMPILE!R82,"")</f>
        <v>932</v>
      </c>
      <c r="E22" s="14" t="str">
        <f>IF(ISNUMBER(COMPILE!R112),COMPILE!R112,"")</f>
        <v/>
      </c>
    </row>
    <row r="23" spans="2:5" x14ac:dyDescent="0.25">
      <c r="B23" s="12">
        <f>IF(ISNUMBER(COMPILE!R23),COMPILE!R23,"")</f>
        <v>142</v>
      </c>
      <c r="C23" s="13">
        <f>IF(ISNUMBER(COMPILE!R53),COMPILE!R53,"")</f>
        <v>565</v>
      </c>
      <c r="D23" s="13">
        <f>IF(ISNUMBER(COMPILE!R83),COMPILE!R83,"")</f>
        <v>991</v>
      </c>
      <c r="E23" s="14" t="str">
        <f>IF(ISNUMBER(COMPILE!R113),COMPILE!R113,"")</f>
        <v/>
      </c>
    </row>
    <row r="24" spans="2:5" x14ac:dyDescent="0.25">
      <c r="B24" s="12">
        <f>IF(ISNUMBER(COMPILE!R24),COMPILE!R24,"")</f>
        <v>143</v>
      </c>
      <c r="C24" s="13">
        <f>IF(ISNUMBER(COMPILE!R54),COMPILE!R54,"")</f>
        <v>566</v>
      </c>
      <c r="D24" s="13">
        <f>IF(ISNUMBER(COMPILE!R84),COMPILE!R84,"")</f>
        <v>992</v>
      </c>
      <c r="E24" s="14" t="str">
        <f>IF(ISNUMBER(COMPILE!R114),COMPILE!R114,"")</f>
        <v/>
      </c>
    </row>
    <row r="25" spans="2:5" x14ac:dyDescent="0.25">
      <c r="B25" s="12">
        <f>IF(ISNUMBER(COMPILE!R25),COMPILE!R25,"")</f>
        <v>144</v>
      </c>
      <c r="C25" s="13">
        <f>IF(ISNUMBER(COMPILE!R55),COMPILE!R55,"")</f>
        <v>567</v>
      </c>
      <c r="D25" s="13">
        <f>IF(ISNUMBER(COMPILE!R85),COMPILE!R85,"")</f>
        <v>993</v>
      </c>
      <c r="E25" s="14" t="str">
        <f>IF(ISNUMBER(COMPILE!R115),COMPILE!R115,"")</f>
        <v/>
      </c>
    </row>
    <row r="26" spans="2:5" x14ac:dyDescent="0.25">
      <c r="B26" s="12">
        <f>IF(ISNUMBER(COMPILE!R26),COMPILE!R26,"")</f>
        <v>148</v>
      </c>
      <c r="C26" s="13">
        <f>IF(ISNUMBER(COMPILE!R56),COMPILE!R56,"")</f>
        <v>568</v>
      </c>
      <c r="D26" s="13" t="str">
        <f>IF(ISNUMBER(COMPILE!R86),COMPILE!R86,"")</f>
        <v/>
      </c>
      <c r="E26" s="14" t="str">
        <f>IF(ISNUMBER(COMPILE!R116),COMPILE!R116,"")</f>
        <v/>
      </c>
    </row>
    <row r="27" spans="2:5" x14ac:dyDescent="0.25">
      <c r="B27" s="12">
        <f>IF(ISNUMBER(COMPILE!R27),COMPILE!R27,"")</f>
        <v>192</v>
      </c>
      <c r="C27" s="13">
        <f>IF(ISNUMBER(COMPILE!R57),COMPILE!R57,"")</f>
        <v>569</v>
      </c>
      <c r="D27" s="13" t="str">
        <f>IF(ISNUMBER(COMPILE!R87),COMPILE!R87,"")</f>
        <v/>
      </c>
      <c r="E27" s="14" t="str">
        <f>IF(ISNUMBER(COMPILE!R117),COMPILE!R117,"")</f>
        <v/>
      </c>
    </row>
    <row r="28" spans="2:5" x14ac:dyDescent="0.25">
      <c r="B28" s="12">
        <f>IF(ISNUMBER(COMPILE!R28),COMPILE!R28,"")</f>
        <v>193</v>
      </c>
      <c r="C28" s="13">
        <f>IF(ISNUMBER(COMPILE!R58),COMPILE!R58,"")</f>
        <v>670</v>
      </c>
      <c r="D28" s="13" t="str">
        <f>IF(ISNUMBER(COMPILE!R88),COMPILE!R88,"")</f>
        <v/>
      </c>
      <c r="E28" s="14" t="str">
        <f>IF(ISNUMBER(COMPILE!R118),COMPILE!R118,"")</f>
        <v/>
      </c>
    </row>
    <row r="29" spans="2:5" x14ac:dyDescent="0.25">
      <c r="B29" s="12">
        <f>IF(ISNUMBER(COMPILE!R29),COMPILE!R29,"")</f>
        <v>212</v>
      </c>
      <c r="C29" s="13">
        <f>IF(ISNUMBER(COMPILE!R59),COMPILE!R59,"")</f>
        <v>671</v>
      </c>
      <c r="D29" s="13" t="str">
        <f>IF(ISNUMBER(COMPILE!R89),COMPILE!R89,"")</f>
        <v/>
      </c>
      <c r="E29" s="14" t="str">
        <f>IF(ISNUMBER(COMPILE!R119),COMPILE!R119,"")</f>
        <v/>
      </c>
    </row>
    <row r="30" spans="2:5" x14ac:dyDescent="0.25">
      <c r="B30" s="12">
        <f>IF(ISNUMBER(COMPILE!R30),COMPILE!R30,"")</f>
        <v>214</v>
      </c>
      <c r="C30" s="13">
        <f>IF(ISNUMBER(COMPILE!R60),COMPILE!R60,"")</f>
        <v>672</v>
      </c>
      <c r="D30" s="13" t="str">
        <f>IF(ISNUMBER(COMPILE!R90),COMPILE!R90,"")</f>
        <v/>
      </c>
      <c r="E30" s="14" t="str">
        <f>IF(ISNUMBER(COMPILE!R120),COMPILE!R120,"")</f>
        <v/>
      </c>
    </row>
    <row r="31" spans="2:5" ht="15.75" thickBot="1" x14ac:dyDescent="0.3">
      <c r="B31" s="15">
        <f>IF(ISNUMBER(COMPILE!R31),COMPILE!R31,"")</f>
        <v>218</v>
      </c>
      <c r="C31" s="16">
        <f>IF(ISNUMBER(COMPILE!R61),COMPILE!R61,"")</f>
        <v>673</v>
      </c>
      <c r="D31" s="16" t="str">
        <f>IF(ISNUMBER(COMPILE!R91),COMPILE!R91,"")</f>
        <v/>
      </c>
      <c r="E31" s="17" t="str">
        <f>IF(ISNUMBER(COMPILE!R121),COMPILE!R121,"")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Result2</vt:lpstr>
      <vt:lpstr>CALC</vt:lpstr>
      <vt:lpstr>COMPILE</vt:lpstr>
      <vt:lpstr>OrigResult</vt:lpstr>
    </vt:vector>
  </TitlesOfParts>
  <Company>Elizabeth City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Swift</cp:lastModifiedBy>
  <dcterms:created xsi:type="dcterms:W3CDTF">2018-02-25T13:00:12Z</dcterms:created>
  <dcterms:modified xsi:type="dcterms:W3CDTF">2018-03-11T22:05:31Z</dcterms:modified>
</cp:coreProperties>
</file>